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S:\Daglig Bank\MEJO\Budget\"/>
    </mc:Choice>
  </mc:AlternateContent>
  <xr:revisionPtr revIDLastSave="0" documentId="13_ncr:1_{0905DC79-CC7C-408D-B5C0-3269438127D9}" xr6:coauthVersionLast="47" xr6:coauthVersionMax="47" xr10:uidLastSave="{00000000-0000-0000-0000-000000000000}"/>
  <bookViews>
    <workbookView xWindow="-110" yWindow="-110" windowWidth="25820" windowHeight="21220" xr2:uid="{00000000-000D-0000-FFFF-FFFF00000000}"/>
  </bookViews>
  <sheets>
    <sheet name="Budgetskema" sheetId="1" r:id="rId1"/>
    <sheet name="Måneder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1" l="1"/>
  <c r="N30" i="1"/>
  <c r="N92" i="1"/>
  <c r="N93" i="1"/>
  <c r="N81" i="1"/>
  <c r="N82" i="1"/>
  <c r="N64" i="1"/>
  <c r="N65" i="1"/>
  <c r="N52" i="1"/>
  <c r="N53" i="1"/>
  <c r="N39" i="1"/>
  <c r="N18" i="1"/>
  <c r="N19" i="1"/>
  <c r="N73" i="1"/>
  <c r="N74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C22" i="1"/>
  <c r="D22" i="1"/>
  <c r="D7" i="1" s="1"/>
  <c r="E22" i="1"/>
  <c r="F22" i="1"/>
  <c r="F7" i="1" s="1"/>
  <c r="G22" i="1"/>
  <c r="H22" i="1"/>
  <c r="I22" i="1"/>
  <c r="J22" i="1"/>
  <c r="K22" i="1"/>
  <c r="K7" i="1" s="1"/>
  <c r="L22" i="1"/>
  <c r="L7" i="1" s="1"/>
  <c r="M22" i="1"/>
  <c r="B22" i="1"/>
  <c r="B7" i="1" s="1"/>
  <c r="B42" i="1"/>
  <c r="N79" i="1"/>
  <c r="N80" i="1"/>
  <c r="N83" i="1"/>
  <c r="B84" i="1"/>
  <c r="C84" i="1"/>
  <c r="D84" i="1"/>
  <c r="E84" i="1"/>
  <c r="F84" i="1"/>
  <c r="G84" i="1"/>
  <c r="H84" i="1"/>
  <c r="I84" i="1"/>
  <c r="J84" i="1"/>
  <c r="K84" i="1"/>
  <c r="L84" i="1"/>
  <c r="M84" i="1"/>
  <c r="C68" i="1"/>
  <c r="D68" i="1"/>
  <c r="E68" i="1"/>
  <c r="F68" i="1"/>
  <c r="G68" i="1"/>
  <c r="H68" i="1"/>
  <c r="I68" i="1"/>
  <c r="J68" i="1"/>
  <c r="K68" i="1"/>
  <c r="L68" i="1"/>
  <c r="M68" i="1"/>
  <c r="C105" i="1"/>
  <c r="D105" i="1"/>
  <c r="E105" i="1"/>
  <c r="F105" i="1"/>
  <c r="G105" i="1"/>
  <c r="H105" i="1"/>
  <c r="I105" i="1"/>
  <c r="J105" i="1"/>
  <c r="K105" i="1"/>
  <c r="L105" i="1"/>
  <c r="M105" i="1"/>
  <c r="B105" i="1"/>
  <c r="B68" i="1"/>
  <c r="N50" i="1"/>
  <c r="N36" i="1"/>
  <c r="N37" i="1"/>
  <c r="N38" i="1"/>
  <c r="N35" i="1"/>
  <c r="N29" i="1"/>
  <c r="N28" i="1"/>
  <c r="N58" i="1"/>
  <c r="M76" i="1"/>
  <c r="L76" i="1"/>
  <c r="K76" i="1"/>
  <c r="J76" i="1"/>
  <c r="I76" i="1"/>
  <c r="H76" i="1"/>
  <c r="G76" i="1"/>
  <c r="F76" i="1"/>
  <c r="E76" i="1"/>
  <c r="D76" i="1"/>
  <c r="C76" i="1"/>
  <c r="B76" i="1"/>
  <c r="N75" i="1"/>
  <c r="N72" i="1"/>
  <c r="N71" i="1"/>
  <c r="N67" i="1"/>
  <c r="N63" i="1"/>
  <c r="N62" i="1"/>
  <c r="N61" i="1"/>
  <c r="N60" i="1"/>
  <c r="N59" i="1"/>
  <c r="N54" i="1"/>
  <c r="N51" i="1"/>
  <c r="N49" i="1"/>
  <c r="N48" i="1"/>
  <c r="N47" i="1"/>
  <c r="N46" i="1"/>
  <c r="N45" i="1"/>
  <c r="M55" i="1"/>
  <c r="L55" i="1"/>
  <c r="K55" i="1"/>
  <c r="J55" i="1"/>
  <c r="I55" i="1"/>
  <c r="H55" i="1"/>
  <c r="G55" i="1"/>
  <c r="F55" i="1"/>
  <c r="E55" i="1"/>
  <c r="D55" i="1"/>
  <c r="C55" i="1"/>
  <c r="B55" i="1"/>
  <c r="N40" i="1"/>
  <c r="N34" i="1"/>
  <c r="N33" i="1"/>
  <c r="N32" i="1"/>
  <c r="N31" i="1"/>
  <c r="N27" i="1"/>
  <c r="M42" i="1"/>
  <c r="L42" i="1"/>
  <c r="K42" i="1"/>
  <c r="J42" i="1"/>
  <c r="I42" i="1"/>
  <c r="H42" i="1"/>
  <c r="G42" i="1"/>
  <c r="F42" i="1"/>
  <c r="E42" i="1"/>
  <c r="D42" i="1"/>
  <c r="C42" i="1"/>
  <c r="J7" i="1"/>
  <c r="I7" i="1"/>
  <c r="G7" i="1"/>
  <c r="N20" i="1"/>
  <c r="N17" i="1"/>
  <c r="N16" i="1"/>
  <c r="N15" i="1"/>
  <c r="N14" i="1"/>
  <c r="N13" i="1"/>
  <c r="N12" i="1"/>
  <c r="N100" i="1"/>
  <c r="N103" i="1"/>
  <c r="N102" i="1"/>
  <c r="N101" i="1"/>
  <c r="N99" i="1"/>
  <c r="N91" i="1"/>
  <c r="N90" i="1"/>
  <c r="N89" i="1"/>
  <c r="N88" i="1"/>
  <c r="N87" i="1"/>
  <c r="M94" i="1"/>
  <c r="L94" i="1"/>
  <c r="K94" i="1"/>
  <c r="J94" i="1"/>
  <c r="I94" i="1"/>
  <c r="H94" i="1"/>
  <c r="G94" i="1"/>
  <c r="F94" i="1"/>
  <c r="E94" i="1"/>
  <c r="D94" i="1"/>
  <c r="C94" i="1"/>
  <c r="B94" i="1"/>
  <c r="C7" i="1" l="1"/>
  <c r="N84" i="1"/>
  <c r="N76" i="1"/>
  <c r="K96" i="1"/>
  <c r="K107" i="1" s="1"/>
  <c r="K8" i="1" s="1"/>
  <c r="B96" i="1"/>
  <c r="B107" i="1" s="1"/>
  <c r="B108" i="1" s="1"/>
  <c r="B9" i="1" s="1"/>
  <c r="N55" i="1"/>
  <c r="E96" i="1"/>
  <c r="E107" i="1" s="1"/>
  <c r="E8" i="1" s="1"/>
  <c r="M7" i="1"/>
  <c r="H96" i="1"/>
  <c r="H107" i="1" s="1"/>
  <c r="H8" i="1" s="1"/>
  <c r="E7" i="1"/>
  <c r="N42" i="1"/>
  <c r="J96" i="1"/>
  <c r="J107" i="1" s="1"/>
  <c r="M96" i="1"/>
  <c r="M107" i="1" s="1"/>
  <c r="M8" i="1" s="1"/>
  <c r="N68" i="1"/>
  <c r="I96" i="1"/>
  <c r="I107" i="1" s="1"/>
  <c r="I8" i="1" s="1"/>
  <c r="H7" i="1"/>
  <c r="L96" i="1"/>
  <c r="L107" i="1" s="1"/>
  <c r="N94" i="1"/>
  <c r="F96" i="1"/>
  <c r="F107" i="1" s="1"/>
  <c r="C96" i="1"/>
  <c r="N105" i="1"/>
  <c r="G96" i="1"/>
  <c r="G107" i="1" s="1"/>
  <c r="G8" i="1" s="1"/>
  <c r="D96" i="1"/>
  <c r="D107" i="1" s="1"/>
  <c r="D8" i="1" s="1"/>
  <c r="N22" i="1"/>
  <c r="E108" i="1" l="1"/>
  <c r="K108" i="1"/>
  <c r="K9" i="1" s="1"/>
  <c r="H108" i="1"/>
  <c r="B8" i="1"/>
  <c r="M108" i="1"/>
  <c r="M9" i="1" s="1"/>
  <c r="R6" i="1"/>
  <c r="Q6" i="1"/>
  <c r="F8" i="1"/>
  <c r="L108" i="1"/>
  <c r="L8" i="1"/>
  <c r="J108" i="1"/>
  <c r="J8" i="1"/>
  <c r="Q3" i="1"/>
  <c r="R3" i="1"/>
  <c r="N7" i="1"/>
  <c r="F108" i="1"/>
  <c r="I108" i="1"/>
  <c r="N96" i="1"/>
  <c r="Q5" i="1" s="1"/>
  <c r="C107" i="1"/>
  <c r="C8" i="1" s="1"/>
  <c r="D108" i="1"/>
  <c r="D9" i="1" s="1"/>
  <c r="G108" i="1"/>
  <c r="E9" i="1" l="1"/>
  <c r="F9" i="1"/>
  <c r="H9" i="1"/>
  <c r="I9" i="1"/>
  <c r="R5" i="1"/>
  <c r="J9" i="1"/>
  <c r="N107" i="1"/>
  <c r="Q8" i="1"/>
  <c r="Q4" i="1"/>
  <c r="R4" i="1"/>
  <c r="L9" i="1"/>
  <c r="G9" i="1"/>
  <c r="C108" i="1"/>
  <c r="C9" i="1" l="1"/>
  <c r="N8" i="1"/>
  <c r="N108" i="1"/>
  <c r="Q7" i="1" l="1"/>
  <c r="R7" i="1"/>
  <c r="N9" i="1"/>
</calcChain>
</file>

<file path=xl/sharedStrings.xml><?xml version="1.0" encoding="utf-8"?>
<sst xmlns="http://schemas.openxmlformats.org/spreadsheetml/2006/main" count="106" uniqueCount="88">
  <si>
    <t>Overblik</t>
  </si>
  <si>
    <t>Jan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</si>
  <si>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</si>
  <si>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</si>
  <si>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</si>
  <si>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</si>
  <si>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</si>
  <si>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</si>
  <si>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</si>
  <si>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</si>
  <si>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</si>
  <si>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</si>
  <si>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Indtægter</t>
  </si>
  <si>
    <t>Variable udgifter</t>
  </si>
  <si>
    <t>Udgifter</t>
  </si>
  <si>
    <t>Indtægter efter skat</t>
  </si>
  <si>
    <t>Løn</t>
  </si>
  <si>
    <t>Boligstøtte</t>
  </si>
  <si>
    <t xml:space="preserve">Dagpenge </t>
  </si>
  <si>
    <t>Børne- og ungeydelse</t>
  </si>
  <si>
    <t xml:space="preserve">Indtægter i alt </t>
  </si>
  <si>
    <t>Faste udgifter</t>
  </si>
  <si>
    <t>Bolig</t>
  </si>
  <si>
    <t>Husleje</t>
  </si>
  <si>
    <t>Realkreditlån</t>
  </si>
  <si>
    <t>Boliglån</t>
  </si>
  <si>
    <t xml:space="preserve">Vand </t>
  </si>
  <si>
    <t>Varme</t>
  </si>
  <si>
    <t xml:space="preserve">El </t>
  </si>
  <si>
    <t>Ulykkesforsikring</t>
  </si>
  <si>
    <t>Rejseforsikring</t>
  </si>
  <si>
    <t>Indbo- og ansvarsforsikring</t>
  </si>
  <si>
    <t>Transport</t>
  </si>
  <si>
    <t xml:space="preserve">Reparation og vedligeholdelse </t>
  </si>
  <si>
    <t>Lån og opsparing</t>
  </si>
  <si>
    <t xml:space="preserve">Renter på kassekredit </t>
  </si>
  <si>
    <t>Billån</t>
  </si>
  <si>
    <t>Lån og opsparing i alt</t>
  </si>
  <si>
    <t xml:space="preserve">Transport i alt </t>
  </si>
  <si>
    <t xml:space="preserve">Faste udgifter i alt </t>
  </si>
  <si>
    <t>Tøj og sko</t>
  </si>
  <si>
    <t>Personlige udgifter (frisør o.lign.)</t>
  </si>
  <si>
    <t>I alt udgifter</t>
  </si>
  <si>
    <t xml:space="preserve">Bolig i alt </t>
  </si>
  <si>
    <t>I alt pr. år</t>
  </si>
  <si>
    <t xml:space="preserve">Variable udgifter i alt </t>
  </si>
  <si>
    <t>Over-/underskud</t>
  </si>
  <si>
    <t>Rådighedsbeløb</t>
  </si>
  <si>
    <t>Pr. mdr. (gns.)</t>
  </si>
  <si>
    <t>Pr. år</t>
  </si>
  <si>
    <t>Gaver</t>
  </si>
  <si>
    <t>Fornøjelse (Café, restauranter osv.)</t>
  </si>
  <si>
    <t>Månedlig ovf.</t>
  </si>
  <si>
    <t>Telefon</t>
  </si>
  <si>
    <t>TV, Internet og streaming</t>
  </si>
  <si>
    <t xml:space="preserve">Grundejerforening/fællesudgifter </t>
  </si>
  <si>
    <t>Husforsikring</t>
  </si>
  <si>
    <t xml:space="preserve">Sport, fitness og kontingent </t>
  </si>
  <si>
    <t xml:space="preserve">Abonnementer og øvrige forsik. i alt </t>
  </si>
  <si>
    <t>Børn</t>
  </si>
  <si>
    <t>Ulykkesforsikring børn</t>
  </si>
  <si>
    <t xml:space="preserve">Børn i alt </t>
  </si>
  <si>
    <t>Fagforening</t>
  </si>
  <si>
    <t>A-kasse</t>
  </si>
  <si>
    <t xml:space="preserve">Medicin o.lign. </t>
  </si>
  <si>
    <t>Over-/underskud på konto</t>
  </si>
  <si>
    <t>Afgifter (ejerafgift, vægtafgift osv.)</t>
  </si>
  <si>
    <t>Abonnementer og øvrige forsikringer</t>
  </si>
  <si>
    <t>Bilforsikring</t>
  </si>
  <si>
    <t>Kæledyr</t>
  </si>
  <si>
    <t>I alt</t>
  </si>
  <si>
    <t>Madkonto</t>
  </si>
  <si>
    <t>Vedligeholdelse</t>
  </si>
  <si>
    <t>Renovation</t>
  </si>
  <si>
    <t>Rejsekort</t>
  </si>
  <si>
    <t>Brændstof</t>
  </si>
  <si>
    <t>Øvrige faste udgifter</t>
  </si>
  <si>
    <t>Feb</t>
  </si>
  <si>
    <t>Budget Spar Nord</t>
  </si>
  <si>
    <t>Anden indkomst</t>
  </si>
  <si>
    <t>Øvrige tilskud (børn, forsikringer mm)</t>
  </si>
  <si>
    <t>Parkering</t>
  </si>
  <si>
    <t>Pasning / skole/dagpleje/</t>
  </si>
  <si>
    <t>Kontingent fritidsinteresser</t>
  </si>
  <si>
    <t>Afdrag forbrugslån</t>
  </si>
  <si>
    <t>Pensionsopsparing</t>
  </si>
  <si>
    <t>Opsparing (ferie, efterskole mm)</t>
  </si>
  <si>
    <t>SU-lån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</si>
</sst>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??_ ;_ @_ "/>
  </numFmts>
  <fonts count="25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FF OlsenLF Light FB"/>
    </font>
    <font>
      <b/>
      <sz val="10"/>
      <color theme="1"/>
      <name val="FF OlsenLF Light FB"/>
    </font>
    <font>
      <b/>
      <sz val="16"/>
      <color rgb="FF393634"/>
      <name val="Arial"/>
      <family val="2"/>
    </font>
    <font>
      <b/>
      <sz val="14"/>
      <color theme="1"/>
      <name val="Century Gothic"/>
      <family val="1"/>
    </font>
    <font>
      <b/>
      <sz val="11"/>
      <color rgb="FF393634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0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b/>
      <sz val="12"/>
      <name val="Century Gothic"/>
      <family val="1"/>
    </font>
    <font>
      <sz val="11"/>
      <color rgb="FF393634"/>
      <name val="Century Gothic"/>
      <family val="1"/>
    </font>
    <font>
      <sz val="8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7E8"/>
        <bgColor indexed="64"/>
      </patternFill>
    </fill>
    <fill>
      <patternFill patternType="solid">
        <fgColor rgb="FF393634"/>
        <bgColor indexed="64"/>
      </patternFill>
    </fill>
    <fill>
      <patternFill patternType="solid">
        <fgColor rgb="FFECEAE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ADEF"/>
      </right>
      <top style="thin">
        <color indexed="64"/>
      </top>
      <bottom style="thin">
        <color rgb="FF00ADEF"/>
      </bottom>
      <diagonal/>
    </border>
    <border>
      <left style="thin">
        <color rgb="FF00ADEF"/>
      </left>
      <right style="thin">
        <color rgb="FF00ADEF"/>
      </right>
      <top style="thin">
        <color indexed="64"/>
      </top>
      <bottom style="thin">
        <color rgb="FF00ADEF"/>
      </bottom>
      <diagonal/>
    </border>
    <border>
      <left/>
      <right style="thin">
        <color indexed="64"/>
      </right>
      <top style="thin">
        <color indexed="64"/>
      </top>
      <bottom style="thin">
        <color rgb="FF00ADEF"/>
      </bottom>
      <diagonal/>
    </border>
    <border>
      <left style="thin">
        <color indexed="64"/>
      </left>
      <right style="thin">
        <color rgb="FF00ADEF"/>
      </right>
      <top style="thin">
        <color rgb="FF00ADEF"/>
      </top>
      <bottom style="thin">
        <color rgb="FF00ADEF"/>
      </bottom>
      <diagonal/>
    </border>
    <border>
      <left style="thin">
        <color indexed="64"/>
      </left>
      <right style="thin">
        <color rgb="FF00ADEF"/>
      </right>
      <top style="thin">
        <color rgb="FF00ADEF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rgb="FF393634"/>
      </bottom>
      <diagonal/>
    </border>
    <border>
      <left/>
      <right/>
      <top/>
      <bottom style="thin">
        <color rgb="FF393634"/>
      </bottom>
      <diagonal/>
    </border>
    <border>
      <left/>
      <right style="thin">
        <color indexed="64"/>
      </right>
      <top/>
      <bottom style="thin">
        <color rgb="FF39363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80">
    <xf numFmtId="0" fontId="0" fillId="0" borderId="0" xfId="0"/>
    <xf numFmtId="0" fontId="8" fillId="0" borderId="13" xfId="0" applyFont="1" applyBorder="1" applyProtection="1">
      <protection hidden="1"/>
    </xf>
    <xf numFmtId="0" fontId="8" fillId="0" borderId="14" xfId="0" applyFont="1" applyBorder="1" applyProtection="1">
      <protection hidden="1"/>
    </xf>
    <xf numFmtId="0" fontId="8" fillId="0" borderId="15" xfId="0" applyFont="1" applyBorder="1" applyProtection="1">
      <protection hidden="1"/>
    </xf>
    <xf numFmtId="0" fontId="2" fillId="0" borderId="16" xfId="0" applyFont="1" applyBorder="1" applyProtection="1">
      <protection hidden="1"/>
    </xf>
    <xf numFmtId="0" fontId="3" fillId="0" borderId="16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8" fillId="0" borderId="16" xfId="0" applyFont="1" applyBorder="1" applyProtection="1">
      <protection hidden="1"/>
    </xf>
    <xf numFmtId="0" fontId="8" fillId="0" borderId="17" xfId="0" applyFont="1" applyBorder="1" applyProtection="1">
      <protection hidden="1"/>
    </xf>
    <xf numFmtId="0" fontId="6" fillId="0" borderId="0" xfId="0" applyFont="1" applyProtection="1">
      <protection hidden="1"/>
    </xf>
    <xf numFmtId="0" fontId="0" fillId="2" borderId="0" xfId="0" applyFill="1" applyProtection="1">
      <protection hidden="1"/>
    </xf>
    <xf numFmtId="0" fontId="0" fillId="2" borderId="8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9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0" fillId="2" borderId="1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164" fontId="7" fillId="0" borderId="0" xfId="1" applyNumberFormat="1" applyFont="1" applyFill="1" applyBorder="1" applyProtection="1">
      <protection hidden="1"/>
    </xf>
    <xf numFmtId="164" fontId="7" fillId="0" borderId="9" xfId="1" applyNumberFormat="1" applyFont="1" applyBorder="1" applyProtection="1">
      <protection hidden="1"/>
    </xf>
    <xf numFmtId="164" fontId="7" fillId="0" borderId="5" xfId="1" applyNumberFormat="1" applyFont="1" applyBorder="1" applyProtection="1">
      <protection hidden="1"/>
    </xf>
    <xf numFmtId="0" fontId="5" fillId="4" borderId="4" xfId="0" applyFont="1" applyFill="1" applyBorder="1" applyProtection="1">
      <protection hidden="1"/>
    </xf>
    <xf numFmtId="0" fontId="6" fillId="4" borderId="0" xfId="0" applyFont="1" applyFill="1" applyProtection="1">
      <protection hidden="1"/>
    </xf>
    <xf numFmtId="0" fontId="6" fillId="4" borderId="5" xfId="0" applyFont="1" applyFill="1" applyBorder="1" applyProtection="1">
      <protection hidden="1"/>
    </xf>
    <xf numFmtId="0" fontId="5" fillId="5" borderId="1" xfId="0" applyFont="1" applyFill="1" applyBorder="1" applyProtection="1">
      <protection hidden="1"/>
    </xf>
    <xf numFmtId="0" fontId="6" fillId="5" borderId="2" xfId="0" applyFont="1" applyFill="1" applyBorder="1" applyProtection="1">
      <protection hidden="1"/>
    </xf>
    <xf numFmtId="0" fontId="6" fillId="5" borderId="3" xfId="0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0" fontId="1" fillId="5" borderId="5" xfId="0" applyFont="1" applyFill="1" applyBorder="1" applyProtection="1">
      <protection hidden="1"/>
    </xf>
    <xf numFmtId="0" fontId="12" fillId="5" borderId="4" xfId="0" applyFont="1" applyFill="1" applyBorder="1" applyProtection="1">
      <protection hidden="1"/>
    </xf>
    <xf numFmtId="0" fontId="14" fillId="0" borderId="4" xfId="0" applyFont="1" applyBorder="1" applyProtection="1">
      <protection hidden="1"/>
    </xf>
    <xf numFmtId="164" fontId="14" fillId="0" borderId="0" xfId="1" applyNumberFormat="1" applyFont="1" applyBorder="1" applyProtection="1">
      <protection hidden="1"/>
    </xf>
    <xf numFmtId="164" fontId="14" fillId="0" borderId="5" xfId="1" applyNumberFormat="1" applyFont="1" applyBorder="1" applyProtection="1">
      <protection hidden="1"/>
    </xf>
    <xf numFmtId="0" fontId="15" fillId="0" borderId="4" xfId="0" applyFont="1" applyBorder="1" applyProtection="1">
      <protection hidden="1"/>
    </xf>
    <xf numFmtId="164" fontId="14" fillId="0" borderId="5" xfId="1" applyNumberFormat="1" applyFont="1" applyFill="1" applyBorder="1" applyProtection="1">
      <protection hidden="1"/>
    </xf>
    <xf numFmtId="164" fontId="14" fillId="0" borderId="0" xfId="1" applyNumberFormat="1" applyFont="1" applyFill="1" applyBorder="1" applyProtection="1">
      <protection hidden="1"/>
    </xf>
    <xf numFmtId="164" fontId="14" fillId="0" borderId="11" xfId="1" applyNumberFormat="1" applyFont="1" applyFill="1" applyBorder="1" applyProtection="1">
      <protection hidden="1"/>
    </xf>
    <xf numFmtId="164" fontId="14" fillId="0" borderId="12" xfId="1" applyNumberFormat="1" applyFont="1" applyFill="1" applyBorder="1" applyProtection="1">
      <protection hidden="1"/>
    </xf>
    <xf numFmtId="0" fontId="18" fillId="0" borderId="4" xfId="0" applyFont="1" applyBorder="1" applyProtection="1">
      <protection hidden="1"/>
    </xf>
    <xf numFmtId="0" fontId="18" fillId="0" borderId="0" xfId="1" applyNumberFormat="1" applyFont="1" applyBorder="1" applyProtection="1">
      <protection hidden="1"/>
    </xf>
    <xf numFmtId="0" fontId="18" fillId="0" borderId="5" xfId="1" applyNumberFormat="1" applyFont="1" applyBorder="1" applyProtection="1">
      <protection hidden="1"/>
    </xf>
    <xf numFmtId="0" fontId="18" fillId="0" borderId="0" xfId="1" applyNumberFormat="1" applyFont="1" applyFill="1" applyBorder="1" applyProtection="1">
      <protection hidden="1"/>
    </xf>
    <xf numFmtId="0" fontId="18" fillId="0" borderId="5" xfId="1" applyNumberFormat="1" applyFont="1" applyFill="1" applyBorder="1" applyProtection="1">
      <protection hidden="1"/>
    </xf>
    <xf numFmtId="164" fontId="14" fillId="0" borderId="10" xfId="1" applyNumberFormat="1" applyFont="1" applyFill="1" applyBorder="1" applyProtection="1">
      <protection hidden="1"/>
    </xf>
    <xf numFmtId="164" fontId="14" fillId="0" borderId="9" xfId="1" applyNumberFormat="1" applyFont="1" applyFill="1" applyBorder="1" applyProtection="1">
      <protection hidden="1"/>
    </xf>
    <xf numFmtId="0" fontId="15" fillId="0" borderId="7" xfId="0" applyFont="1" applyBorder="1" applyProtection="1">
      <protection hidden="1"/>
    </xf>
    <xf numFmtId="0" fontId="18" fillId="0" borderId="6" xfId="0" applyFont="1" applyBorder="1" applyProtection="1">
      <protection hidden="1"/>
    </xf>
    <xf numFmtId="164" fontId="14" fillId="0" borderId="11" xfId="1" applyNumberFormat="1" applyFont="1" applyBorder="1" applyProtection="1">
      <protection hidden="1"/>
    </xf>
    <xf numFmtId="164" fontId="14" fillId="0" borderId="12" xfId="1" applyNumberFormat="1" applyFont="1" applyBorder="1" applyProtection="1">
      <protection hidden="1"/>
    </xf>
    <xf numFmtId="0" fontId="14" fillId="0" borderId="0" xfId="1" applyNumberFormat="1" applyFont="1" applyBorder="1" applyProtection="1">
      <protection hidden="1"/>
    </xf>
    <xf numFmtId="0" fontId="14" fillId="0" borderId="5" xfId="1" applyNumberFormat="1" applyFont="1" applyBorder="1" applyProtection="1">
      <protection hidden="1"/>
    </xf>
    <xf numFmtId="0" fontId="18" fillId="0" borderId="7" xfId="0" applyFont="1" applyBorder="1" applyProtection="1">
      <protection hidden="1"/>
    </xf>
    <xf numFmtId="0" fontId="19" fillId="0" borderId="6" xfId="0" applyFont="1" applyBorder="1" applyProtection="1">
      <protection hidden="1"/>
    </xf>
    <xf numFmtId="0" fontId="22" fillId="5" borderId="7" xfId="0" applyFont="1" applyFill="1" applyBorder="1" applyProtection="1">
      <protection hidden="1"/>
    </xf>
    <xf numFmtId="0" fontId="22" fillId="5" borderId="10" xfId="0" applyFont="1" applyFill="1" applyBorder="1" applyProtection="1">
      <protection hidden="1"/>
    </xf>
    <xf numFmtId="0" fontId="22" fillId="5" borderId="9" xfId="0" applyFont="1" applyFill="1" applyBorder="1" applyProtection="1">
      <protection hidden="1"/>
    </xf>
    <xf numFmtId="164" fontId="14" fillId="3" borderId="19" xfId="1" applyNumberFormat="1" applyFont="1" applyFill="1" applyBorder="1" applyProtection="1">
      <protection locked="0" hidden="1"/>
    </xf>
    <xf numFmtId="0" fontId="18" fillId="0" borderId="26" xfId="1" applyNumberFormat="1" applyFont="1" applyFill="1" applyBorder="1" applyProtection="1">
      <protection hidden="1"/>
    </xf>
    <xf numFmtId="0" fontId="18" fillId="0" borderId="27" xfId="1" applyNumberFormat="1" applyFont="1" applyFill="1" applyBorder="1" applyProtection="1">
      <protection hidden="1"/>
    </xf>
    <xf numFmtId="164" fontId="14" fillId="3" borderId="20" xfId="1" applyNumberFormat="1" applyFont="1" applyFill="1" applyBorder="1" applyProtection="1">
      <protection locked="0" hidden="1"/>
    </xf>
    <xf numFmtId="0" fontId="19" fillId="0" borderId="26" xfId="1" applyNumberFormat="1" applyFont="1" applyFill="1" applyBorder="1" applyProtection="1">
      <protection hidden="1"/>
    </xf>
    <xf numFmtId="0" fontId="19" fillId="0" borderId="27" xfId="1" applyNumberFormat="1" applyFont="1" applyFill="1" applyBorder="1" applyProtection="1">
      <protection hidden="1"/>
    </xf>
    <xf numFmtId="0" fontId="17" fillId="0" borderId="26" xfId="1" applyNumberFormat="1" applyFont="1" applyFill="1" applyBorder="1" applyProtection="1">
      <protection hidden="1"/>
    </xf>
    <xf numFmtId="0" fontId="17" fillId="0" borderId="27" xfId="1" applyNumberFormat="1" applyFont="1" applyFill="1" applyBorder="1" applyProtection="1">
      <protection hidden="1"/>
    </xf>
    <xf numFmtId="164" fontId="14" fillId="3" borderId="21" xfId="1" applyNumberFormat="1" applyFont="1" applyFill="1" applyBorder="1" applyProtection="1">
      <protection locked="0" hidden="1"/>
    </xf>
    <xf numFmtId="164" fontId="14" fillId="3" borderId="22" xfId="1" applyNumberFormat="1" applyFont="1" applyFill="1" applyBorder="1" applyProtection="1">
      <protection locked="0" hidden="1"/>
    </xf>
    <xf numFmtId="164" fontId="14" fillId="3" borderId="23" xfId="1" applyNumberFormat="1" applyFont="1" applyFill="1" applyBorder="1" applyProtection="1">
      <protection locked="0" hidden="1"/>
    </xf>
    <xf numFmtId="164" fontId="14" fillId="3" borderId="24" xfId="1" applyNumberFormat="1" applyFont="1" applyFill="1" applyBorder="1" applyProtection="1">
      <protection locked="0" hidden="1"/>
    </xf>
    <xf numFmtId="0" fontId="21" fillId="0" borderId="25" xfId="0" applyFont="1" applyBorder="1" applyProtection="1">
      <protection hidden="1"/>
    </xf>
    <xf numFmtId="0" fontId="20" fillId="0" borderId="25" xfId="0" applyFont="1" applyBorder="1" applyProtection="1">
      <protection hidden="1"/>
    </xf>
    <xf numFmtId="0" fontId="20" fillId="0" borderId="6" xfId="0" applyFont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3" xfId="0" applyFont="1" applyFill="1" applyBorder="1" applyProtection="1">
      <protection hidden="1"/>
    </xf>
    <xf numFmtId="0" fontId="11" fillId="5" borderId="4" xfId="0" applyFont="1" applyFill="1" applyBorder="1" applyProtection="1">
      <protection hidden="1"/>
    </xf>
    <xf numFmtId="0" fontId="11" fillId="5" borderId="0" xfId="0" applyFont="1" applyFill="1" applyBorder="1" applyProtection="1">
      <protection hidden="1"/>
    </xf>
    <xf numFmtId="0" fontId="11" fillId="5" borderId="5" xfId="0" applyFont="1" applyFill="1" applyBorder="1" applyProtection="1">
      <protection hidden="1"/>
    </xf>
    <xf numFmtId="0" fontId="16" fillId="4" borderId="4" xfId="0" applyFont="1" applyFill="1" applyBorder="1" applyProtection="1">
      <protection hidden="1"/>
    </xf>
    <xf numFmtId="0" fontId="16" fillId="4" borderId="0" xfId="0" applyFont="1" applyFill="1" applyProtection="1">
      <protection hidden="1"/>
    </xf>
    <xf numFmtId="0" fontId="16" fillId="4" borderId="5" xfId="0" applyFont="1" applyFill="1" applyBorder="1" applyProtection="1">
      <protection hidden="1"/>
    </xf>
    <xf numFmtId="0" fontId="24" fillId="5" borderId="0" xfId="0" applyFont="1" applyFill="1" applyAlignment="1" applyProtection="1">
      <alignment horizontal="left"/>
      <protection hidden="1"/>
    </xf>
  </cellXfs>
  <cellStyles count="2">
    <cellStyle name="Komma" xfId="1" builtinId="3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93634"/>
      <color rgb="FFECE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9922</xdr:colOff>
      <xdr:row>2</xdr:row>
      <xdr:rowOff>4631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F81614-12EB-E048-AEFB-02DB47790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0507266" cy="659475"/>
        </a:xfrm>
        <a:prstGeom prst="rect">
          <a:avLst/>
        </a:prstGeom>
      </xdr:spPr>
    </xdr:pic>
    <xdr:clientData/>
  </xdr:twoCellAnchor>
  <xdr:twoCellAnchor>
    <xdr:from>
      <xdr:col>0</xdr:col>
      <xdr:colOff>2179241</xdr:colOff>
      <xdr:row>2</xdr:row>
      <xdr:rowOff>131762</xdr:rowOff>
    </xdr:from>
    <xdr:to>
      <xdr:col>2</xdr:col>
      <xdr:colOff>267891</xdr:colOff>
      <xdr:row>3</xdr:row>
      <xdr:rowOff>191823</xdr:rowOff>
    </xdr:to>
    <xdr:sp macro="" textlink="">
      <xdr:nvSpPr>
        <xdr:cNvPr id="2" name="Billedforklaring: nedadgående pil 1">
          <a:extLst>
            <a:ext uri="{FF2B5EF4-FFF2-40B4-BE49-F238E27FC236}">
              <a16:creationId xmlns:a16="http://schemas.microsoft.com/office/drawing/2014/main" id="{15533FD9-C042-9738-5CD5-2F8426837694}"/>
            </a:ext>
          </a:extLst>
        </xdr:cNvPr>
        <xdr:cNvSpPr/>
      </xdr:nvSpPr>
      <xdr:spPr>
        <a:xfrm>
          <a:off x="2179241" y="786606"/>
          <a:ext cx="1164431" cy="407326"/>
        </a:xfrm>
        <a:prstGeom prst="downArrowCallout">
          <a:avLst>
            <a:gd name="adj1" fmla="val 0"/>
            <a:gd name="adj2" fmla="val 25000"/>
            <a:gd name="adj3" fmla="val 34743"/>
            <a:gd name="adj4" fmla="val 75000"/>
          </a:avLst>
        </a:prstGeom>
        <a:solidFill>
          <a:srgbClr val="393634"/>
        </a:solidFill>
        <a:ln>
          <a:solidFill>
            <a:srgbClr val="393634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100"/>
            <a:t>Vælg startmåned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ADEF"/>
    <pageSetUpPr fitToPage="1"/>
  </sheetPr>
  <dimension ref="A1:R108"/>
  <sheetViews>
    <sheetView showZeros="0" tabSelected="1" zoomScale="96" zoomScaleNormal="96" workbookViewId="0">
      <pane ySplit="9" topLeftCell="A48" activePane="bottomLeft" state="frozen"/>
      <selection pane="bottomLeft" activeCell="B63" sqref="B63"/>
    </sheetView>
  </sheetViews>
  <sheetFormatPr defaultColWidth="9.1796875" defaultRowHeight="14.5"/>
  <cols>
    <col min="1" max="1" width="37.1796875" style="10" customWidth="1"/>
    <col min="2" max="2" width="9" style="10" customWidth="1"/>
    <col min="3" max="3" width="10.1796875" style="10" bestFit="1" customWidth="1"/>
    <col min="4" max="6" width="9.1796875" style="10" customWidth="1"/>
    <col min="7" max="11" width="9.1796875" style="10"/>
    <col min="12" max="12" width="9.1796875" style="10" customWidth="1"/>
    <col min="13" max="13" width="9.1796875" style="10"/>
    <col min="14" max="14" width="10.453125" style="10" customWidth="1"/>
    <col min="15" max="15" width="9.1796875" style="10"/>
    <col min="16" max="16" width="19.453125" style="10" customWidth="1"/>
    <col min="17" max="17" width="13.81640625" style="10" customWidth="1"/>
    <col min="18" max="18" width="12.453125" style="10" customWidth="1"/>
    <col min="19" max="16384" width="9.1796875" style="10"/>
  </cols>
  <sheetData>
    <row r="1" spans="1:18" ht="15.75" customHeigh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8" ht="36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P2" s="1" t="s">
        <v>0</v>
      </c>
      <c r="Q2" s="2" t="s">
        <v>48</v>
      </c>
      <c r="R2" s="3" t="s">
        <v>49</v>
      </c>
    </row>
    <row r="3" spans="1:18" ht="27" customHeight="1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P3" s="4" t="s">
        <v>20</v>
      </c>
      <c r="Q3" s="17">
        <f>N22/12</f>
        <v>0</v>
      </c>
      <c r="R3" s="19">
        <f>N22</f>
        <v>0</v>
      </c>
    </row>
    <row r="4" spans="1:18" ht="15.75" customHeight="1">
      <c r="A4" s="28" t="s">
        <v>78</v>
      </c>
      <c r="B4" s="79"/>
      <c r="C4" s="79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11"/>
      <c r="P4" s="4" t="s">
        <v>39</v>
      </c>
      <c r="Q4" s="17">
        <f>N96/12</f>
        <v>0</v>
      </c>
      <c r="R4" s="19">
        <f>N96</f>
        <v>0</v>
      </c>
    </row>
    <row r="5" spans="1:18">
      <c r="A5" s="52"/>
      <c r="B5" s="53" t="s">
        <v>1</v>
      </c>
      <c r="C5" s="53" t="str">
        <f>_xlfn.XLOOKUP(B5,Måneder!$A:$A,Måneder!$B:$B,"",0)</f>
        <v>Feb</v>
      </c>
      <c r="D5" s="53" t="str">
        <f>_xlfn.XLOOKUP(C5,Måneder!$A:$A,Måneder!$B:$B,"",0)</f>
        <v>Mar</v>
      </c>
      <c r="E5" s="53" t="str">
        <f>_xlfn.XLOOKUP(D5,Måneder!$A:$A,Måneder!$B:$B,"",0)</f>
        <v>Apr</v>
      </c>
      <c r="F5" s="53" t="str">
        <f>_xlfn.XLOOKUP(E5,Måneder!$A:$A,Måneder!$B:$B,"",0)</f>
        <v>Maj</v>
      </c>
      <c r="G5" s="53" t="str">
        <f>_xlfn.XLOOKUP(F5,Måneder!$A:$A,Måneder!$B:$B,"",0)</f>
        <v>Jun</v>
      </c>
      <c r="H5" s="53" t="str">
        <f>_xlfn.XLOOKUP(G5,Måneder!$A:$A,Måneder!$B:$B,"",0)</f>
        <v>Jul</v>
      </c>
      <c r="I5" s="53" t="str">
        <f>_xlfn.XLOOKUP(H5,Måneder!$A:$A,Måneder!$B:$B,"",0)</f>
        <v>Aug</v>
      </c>
      <c r="J5" s="53" t="str">
        <f>_xlfn.XLOOKUP(I5,Måneder!$A:$A,Måneder!$B:$B,"",0)</f>
        <v>Sep</v>
      </c>
      <c r="K5" s="53" t="str">
        <f>_xlfn.XLOOKUP(J5,Måneder!$A:$A,Måneder!$B:$B,"",0)</f>
        <v>Okt</v>
      </c>
      <c r="L5" s="53" t="str">
        <f>_xlfn.XLOOKUP(K5,Måneder!$A:$A,Måneder!$B:$B,"",0)</f>
        <v>Nov</v>
      </c>
      <c r="M5" s="53" t="str">
        <f>_xlfn.XLOOKUP(L5,Måneder!$A:$A,Måneder!$B:$B,"",0)</f>
        <v>Dec</v>
      </c>
      <c r="N5" s="54" t="s">
        <v>44</v>
      </c>
      <c r="O5" s="11"/>
      <c r="P5" s="5" t="s">
        <v>47</v>
      </c>
      <c r="Q5" s="17">
        <f>(N22-N96)/12</f>
        <v>0</v>
      </c>
      <c r="R5" s="19">
        <f>N22-N96</f>
        <v>0</v>
      </c>
    </row>
    <row r="6" spans="1:18" ht="15.75" customHeight="1">
      <c r="A6" s="70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  <c r="O6" s="11"/>
      <c r="P6" s="6" t="s">
        <v>13</v>
      </c>
      <c r="Q6" s="17">
        <f>N105/12</f>
        <v>0</v>
      </c>
      <c r="R6" s="19">
        <f>N105</f>
        <v>0</v>
      </c>
    </row>
    <row r="7" spans="1:18" ht="15.75" customHeight="1">
      <c r="A7" s="29" t="s">
        <v>12</v>
      </c>
      <c r="B7" s="30">
        <f>B22</f>
        <v>0</v>
      </c>
      <c r="C7" s="30">
        <f t="shared" ref="C7:M7" si="0">C22</f>
        <v>0</v>
      </c>
      <c r="D7" s="30">
        <f t="shared" si="0"/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1">
        <f>N22</f>
        <v>0</v>
      </c>
      <c r="O7" s="11"/>
      <c r="P7" s="7" t="s">
        <v>46</v>
      </c>
      <c r="Q7" s="17">
        <f>N108/12</f>
        <v>0</v>
      </c>
      <c r="R7" s="18">
        <f>N108</f>
        <v>0</v>
      </c>
    </row>
    <row r="8" spans="1:18" ht="15.75" customHeight="1">
      <c r="A8" s="29" t="s">
        <v>14</v>
      </c>
      <c r="B8" s="34">
        <f>B107</f>
        <v>0</v>
      </c>
      <c r="C8" s="34">
        <f>C107</f>
        <v>0</v>
      </c>
      <c r="D8" s="34">
        <f>D107</f>
        <v>0</v>
      </c>
      <c r="E8" s="34">
        <f t="shared" ref="E8:M8" si="1">E107</f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3">
        <f>N107</f>
        <v>0</v>
      </c>
      <c r="O8" s="12"/>
      <c r="P8" s="8" t="s">
        <v>52</v>
      </c>
      <c r="Q8" s="18">
        <f>N96/12</f>
        <v>0</v>
      </c>
      <c r="R8" s="9"/>
    </row>
    <row r="9" spans="1:18" ht="15.75" customHeight="1">
      <c r="A9" s="32" t="s">
        <v>46</v>
      </c>
      <c r="B9" s="30">
        <f t="shared" ref="B9:F9" si="2">B108</f>
        <v>0</v>
      </c>
      <c r="C9" s="30">
        <f t="shared" si="2"/>
        <v>0</v>
      </c>
      <c r="D9" s="30">
        <f t="shared" si="2"/>
        <v>0</v>
      </c>
      <c r="E9" s="30">
        <f t="shared" si="2"/>
        <v>0</v>
      </c>
      <c r="F9" s="30">
        <f t="shared" si="2"/>
        <v>0</v>
      </c>
      <c r="G9" s="30">
        <f t="shared" ref="G9:N9" si="3">G108</f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1">
        <f t="shared" si="3"/>
        <v>0</v>
      </c>
      <c r="O9" s="12"/>
    </row>
    <row r="10" spans="1:18" ht="15.75" customHeight="1">
      <c r="A10" s="29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P10" s="13"/>
    </row>
    <row r="11" spans="1:18" ht="16.5" customHeight="1">
      <c r="A11" s="76" t="s">
        <v>15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  <c r="P11" s="14"/>
    </row>
    <row r="12" spans="1:18">
      <c r="A12" s="29" t="s">
        <v>16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33">
        <f t="shared" ref="N12:N20" si="4">SUM(B12:M12)</f>
        <v>0</v>
      </c>
    </row>
    <row r="13" spans="1:18">
      <c r="A13" s="29" t="s">
        <v>18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33">
        <f t="shared" si="4"/>
        <v>0</v>
      </c>
    </row>
    <row r="14" spans="1:18">
      <c r="A14" s="29" t="s">
        <v>17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33">
        <f t="shared" si="4"/>
        <v>0</v>
      </c>
      <c r="O14" s="12"/>
    </row>
    <row r="15" spans="1:18">
      <c r="A15" s="29" t="s">
        <v>79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33">
        <f t="shared" si="4"/>
        <v>0</v>
      </c>
      <c r="O15" s="12"/>
    </row>
    <row r="16" spans="1:18">
      <c r="A16" s="29" t="s">
        <v>80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33">
        <f t="shared" si="4"/>
        <v>0</v>
      </c>
      <c r="O16" s="12"/>
    </row>
    <row r="17" spans="1:17">
      <c r="A17" s="29" t="s">
        <v>19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33">
        <f t="shared" si="4"/>
        <v>0</v>
      </c>
      <c r="O17" s="12"/>
    </row>
    <row r="18" spans="1:17">
      <c r="A18" s="29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33">
        <f t="shared" si="4"/>
        <v>0</v>
      </c>
      <c r="O18" s="12"/>
    </row>
    <row r="19" spans="1:17">
      <c r="A19" s="29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33">
        <f t="shared" si="4"/>
        <v>0</v>
      </c>
      <c r="O19" s="12"/>
    </row>
    <row r="20" spans="1:17">
      <c r="A20" s="29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33">
        <f t="shared" si="4"/>
        <v>0</v>
      </c>
      <c r="O20" s="12"/>
      <c r="P20" s="15"/>
    </row>
    <row r="21" spans="1:17">
      <c r="A21" s="29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3"/>
      <c r="P21" s="16"/>
      <c r="Q21" s="16"/>
    </row>
    <row r="22" spans="1:17" ht="16" thickBot="1">
      <c r="A22" s="69" t="s">
        <v>20</v>
      </c>
      <c r="B22" s="35">
        <f>SUM(B12:B20)</f>
        <v>0</v>
      </c>
      <c r="C22" s="35">
        <f t="shared" ref="C22:M22" si="5">SUM(C12:C20)</f>
        <v>0</v>
      </c>
      <c r="D22" s="35">
        <f t="shared" si="5"/>
        <v>0</v>
      </c>
      <c r="E22" s="35">
        <f t="shared" si="5"/>
        <v>0</v>
      </c>
      <c r="F22" s="35">
        <f t="shared" si="5"/>
        <v>0</v>
      </c>
      <c r="G22" s="35">
        <f t="shared" si="5"/>
        <v>0</v>
      </c>
      <c r="H22" s="35">
        <f t="shared" si="5"/>
        <v>0</v>
      </c>
      <c r="I22" s="35">
        <f t="shared" si="5"/>
        <v>0</v>
      </c>
      <c r="J22" s="35">
        <f t="shared" si="5"/>
        <v>0</v>
      </c>
      <c r="K22" s="35">
        <f t="shared" si="5"/>
        <v>0</v>
      </c>
      <c r="L22" s="35">
        <f t="shared" si="5"/>
        <v>0</v>
      </c>
      <c r="M22" s="35">
        <f t="shared" si="5"/>
        <v>0</v>
      </c>
      <c r="N22" s="36">
        <f t="shared" ref="N22" si="6">SUM(N12:N20)</f>
        <v>0</v>
      </c>
    </row>
    <row r="23" spans="1:17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9"/>
      <c r="P23" s="15"/>
    </row>
    <row r="24" spans="1:17" ht="15.5">
      <c r="A24" s="76" t="s">
        <v>21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</row>
    <row r="25" spans="1:17">
      <c r="A25" s="2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Q25" s="15"/>
    </row>
    <row r="26" spans="1:17" ht="15.5">
      <c r="A26" s="68" t="s">
        <v>22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7"/>
    </row>
    <row r="27" spans="1:17">
      <c r="A27" s="29" t="s">
        <v>23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33">
        <f t="shared" ref="N27:N40" si="7">SUM(B27:M27)</f>
        <v>0</v>
      </c>
    </row>
    <row r="28" spans="1:17">
      <c r="A28" s="29" t="s">
        <v>24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33">
        <f>SUM(B28:M28)</f>
        <v>0</v>
      </c>
    </row>
    <row r="29" spans="1:17">
      <c r="A29" s="29" t="s">
        <v>25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33">
        <f>SUM(B29:M29)</f>
        <v>0</v>
      </c>
    </row>
    <row r="30" spans="1:17">
      <c r="A30" s="29" t="s">
        <v>72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33">
        <f>SUM(B30:M30)</f>
        <v>0</v>
      </c>
    </row>
    <row r="31" spans="1:17">
      <c r="A31" s="29" t="s">
        <v>26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33">
        <f t="shared" si="7"/>
        <v>0</v>
      </c>
    </row>
    <row r="32" spans="1:17">
      <c r="A32" s="29" t="s">
        <v>27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33">
        <f t="shared" si="7"/>
        <v>0</v>
      </c>
    </row>
    <row r="33" spans="1:14">
      <c r="A33" s="29" t="s">
        <v>28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33">
        <f t="shared" si="7"/>
        <v>0</v>
      </c>
    </row>
    <row r="34" spans="1:14">
      <c r="A34" s="29" t="s">
        <v>73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33">
        <f t="shared" si="7"/>
        <v>0</v>
      </c>
    </row>
    <row r="35" spans="1:14">
      <c r="A35" s="29" t="s">
        <v>55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33">
        <f>SUM(B35:M35)</f>
        <v>0</v>
      </c>
    </row>
    <row r="36" spans="1:14">
      <c r="A36" s="29" t="s">
        <v>56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33">
        <f>SUM(B36:M36)</f>
        <v>0</v>
      </c>
    </row>
    <row r="37" spans="1:14">
      <c r="A37" s="29" t="s">
        <v>31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33">
        <f>SUM(B37:M37)</f>
        <v>0</v>
      </c>
    </row>
    <row r="38" spans="1:14">
      <c r="A38" s="29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33">
        <f>SUM(B38:M38)</f>
        <v>0</v>
      </c>
    </row>
    <row r="39" spans="1:14">
      <c r="A39" s="29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33">
        <f>SUM(B39:M39)</f>
        <v>0</v>
      </c>
    </row>
    <row r="40" spans="1:14">
      <c r="A40" s="29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33">
        <f t="shared" si="7"/>
        <v>0</v>
      </c>
    </row>
    <row r="41" spans="1:14">
      <c r="A41" s="29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33"/>
    </row>
    <row r="42" spans="1:14">
      <c r="A42" s="32" t="s">
        <v>43</v>
      </c>
      <c r="B42" s="42">
        <f>SUM(B27:B41)</f>
        <v>0</v>
      </c>
      <c r="C42" s="42">
        <f t="shared" ref="C42:N42" si="8">SUM(C27:C40)</f>
        <v>0</v>
      </c>
      <c r="D42" s="42">
        <f t="shared" si="8"/>
        <v>0</v>
      </c>
      <c r="E42" s="42">
        <f t="shared" si="8"/>
        <v>0</v>
      </c>
      <c r="F42" s="42">
        <f t="shared" si="8"/>
        <v>0</v>
      </c>
      <c r="G42" s="42">
        <f t="shared" si="8"/>
        <v>0</v>
      </c>
      <c r="H42" s="42">
        <f t="shared" si="8"/>
        <v>0</v>
      </c>
      <c r="I42" s="42">
        <f t="shared" si="8"/>
        <v>0</v>
      </c>
      <c r="J42" s="42">
        <f t="shared" si="8"/>
        <v>0</v>
      </c>
      <c r="K42" s="42">
        <f t="shared" si="8"/>
        <v>0</v>
      </c>
      <c r="L42" s="42">
        <f t="shared" si="8"/>
        <v>0</v>
      </c>
      <c r="M42" s="42">
        <f t="shared" si="8"/>
        <v>0</v>
      </c>
      <c r="N42" s="43">
        <f t="shared" si="8"/>
        <v>0</v>
      </c>
    </row>
    <row r="43" spans="1:14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9"/>
    </row>
    <row r="44" spans="1:14" ht="15.5">
      <c r="A44" s="68" t="s">
        <v>67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0"/>
    </row>
    <row r="45" spans="1:14">
      <c r="A45" s="29" t="s">
        <v>29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31">
        <f t="shared" ref="N45:N54" si="9">SUM(B45:M45)</f>
        <v>0</v>
      </c>
    </row>
    <row r="46" spans="1:14">
      <c r="A46" s="29" t="s">
        <v>30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33">
        <f t="shared" si="9"/>
        <v>0</v>
      </c>
    </row>
    <row r="47" spans="1:14">
      <c r="A47" s="29" t="s">
        <v>53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3">
        <f t="shared" si="9"/>
        <v>0</v>
      </c>
    </row>
    <row r="48" spans="1:14">
      <c r="A48" s="29" t="s">
        <v>54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33">
        <f t="shared" si="9"/>
        <v>0</v>
      </c>
    </row>
    <row r="49" spans="1:14">
      <c r="A49" s="29" t="s">
        <v>62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33">
        <f t="shared" si="9"/>
        <v>0</v>
      </c>
    </row>
    <row r="50" spans="1:14">
      <c r="A50" s="29" t="s">
        <v>63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33">
        <f>SUM(B50:M50)</f>
        <v>0</v>
      </c>
    </row>
    <row r="51" spans="1:14">
      <c r="A51" s="29" t="s">
        <v>57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33">
        <f t="shared" si="9"/>
        <v>0</v>
      </c>
    </row>
    <row r="52" spans="1:14">
      <c r="A52" s="29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33">
        <f t="shared" si="9"/>
        <v>0</v>
      </c>
    </row>
    <row r="53" spans="1:14">
      <c r="A53" s="29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33">
        <f t="shared" si="9"/>
        <v>0</v>
      </c>
    </row>
    <row r="54" spans="1:14">
      <c r="A54" s="29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33">
        <f t="shared" si="9"/>
        <v>0</v>
      </c>
    </row>
    <row r="55" spans="1:14">
      <c r="A55" s="32" t="s">
        <v>58</v>
      </c>
      <c r="B55" s="42">
        <f t="shared" ref="B55:N55" si="10">SUM(B45:B54)</f>
        <v>0</v>
      </c>
      <c r="C55" s="42">
        <f t="shared" si="10"/>
        <v>0</v>
      </c>
      <c r="D55" s="42">
        <f t="shared" si="10"/>
        <v>0</v>
      </c>
      <c r="E55" s="42">
        <f t="shared" si="10"/>
        <v>0</v>
      </c>
      <c r="F55" s="42">
        <f t="shared" si="10"/>
        <v>0</v>
      </c>
      <c r="G55" s="42">
        <f t="shared" si="10"/>
        <v>0</v>
      </c>
      <c r="H55" s="42">
        <f t="shared" si="10"/>
        <v>0</v>
      </c>
      <c r="I55" s="42">
        <f t="shared" si="10"/>
        <v>0</v>
      </c>
      <c r="J55" s="42">
        <f t="shared" si="10"/>
        <v>0</v>
      </c>
      <c r="K55" s="42">
        <f t="shared" si="10"/>
        <v>0</v>
      </c>
      <c r="L55" s="42">
        <f t="shared" si="10"/>
        <v>0</v>
      </c>
      <c r="M55" s="42">
        <f t="shared" si="10"/>
        <v>0</v>
      </c>
      <c r="N55" s="43">
        <f t="shared" si="10"/>
        <v>0</v>
      </c>
    </row>
    <row r="56" spans="1:14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9"/>
    </row>
    <row r="57" spans="1:14" ht="16">
      <c r="A57" s="68" t="s">
        <v>32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2"/>
    </row>
    <row r="58" spans="1:14">
      <c r="A58" s="29" t="s">
        <v>36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33">
        <f>SUM(B58:M58)</f>
        <v>0</v>
      </c>
    </row>
    <row r="59" spans="1:14">
      <c r="A59" s="29" t="s">
        <v>66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63"/>
      <c r="N59" s="33">
        <f t="shared" ref="N59:N67" si="11">SUM(B59:M59)</f>
        <v>0</v>
      </c>
    </row>
    <row r="60" spans="1:14">
      <c r="A60" s="29" t="s">
        <v>75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64"/>
      <c r="N60" s="33">
        <f t="shared" si="11"/>
        <v>0</v>
      </c>
    </row>
    <row r="61" spans="1:14">
      <c r="A61" s="29" t="s">
        <v>68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64"/>
      <c r="N61" s="33">
        <f t="shared" si="11"/>
        <v>0</v>
      </c>
    </row>
    <row r="62" spans="1:14">
      <c r="A62" s="29" t="s">
        <v>33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64"/>
      <c r="N62" s="33">
        <f t="shared" si="11"/>
        <v>0</v>
      </c>
    </row>
    <row r="63" spans="1:14">
      <c r="A63" s="29" t="s">
        <v>74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64"/>
      <c r="N63" s="33">
        <f t="shared" si="11"/>
        <v>0</v>
      </c>
    </row>
    <row r="64" spans="1:14">
      <c r="A64" s="29" t="s">
        <v>81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64"/>
      <c r="N64" s="33">
        <f t="shared" si="11"/>
        <v>0</v>
      </c>
    </row>
    <row r="65" spans="1:14">
      <c r="A65" s="29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64"/>
      <c r="N65" s="33">
        <f t="shared" si="11"/>
        <v>0</v>
      </c>
    </row>
    <row r="66" spans="1:14">
      <c r="A66" s="29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64"/>
      <c r="N66" s="33">
        <f t="shared" ref="N66" si="12">SUM(B66:M66)</f>
        <v>0</v>
      </c>
    </row>
    <row r="67" spans="1:14">
      <c r="A67" s="29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64"/>
      <c r="N67" s="33">
        <f t="shared" si="11"/>
        <v>0</v>
      </c>
    </row>
    <row r="68" spans="1:14">
      <c r="A68" s="32" t="s">
        <v>38</v>
      </c>
      <c r="B68" s="42">
        <f t="shared" ref="B68:N68" si="13">SUM(B58:B67)</f>
        <v>0</v>
      </c>
      <c r="C68" s="42">
        <f t="shared" si="13"/>
        <v>0</v>
      </c>
      <c r="D68" s="42">
        <f t="shared" si="13"/>
        <v>0</v>
      </c>
      <c r="E68" s="42">
        <f t="shared" si="13"/>
        <v>0</v>
      </c>
      <c r="F68" s="42">
        <f t="shared" si="13"/>
        <v>0</v>
      </c>
      <c r="G68" s="42">
        <f t="shared" si="13"/>
        <v>0</v>
      </c>
      <c r="H68" s="42">
        <f t="shared" si="13"/>
        <v>0</v>
      </c>
      <c r="I68" s="42">
        <f t="shared" si="13"/>
        <v>0</v>
      </c>
      <c r="J68" s="42">
        <f t="shared" si="13"/>
        <v>0</v>
      </c>
      <c r="K68" s="42">
        <f t="shared" si="13"/>
        <v>0</v>
      </c>
      <c r="L68" s="42">
        <f t="shared" si="13"/>
        <v>0</v>
      </c>
      <c r="M68" s="42">
        <f t="shared" si="13"/>
        <v>0</v>
      </c>
      <c r="N68" s="43">
        <f t="shared" si="13"/>
        <v>0</v>
      </c>
    </row>
    <row r="69" spans="1:14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9"/>
    </row>
    <row r="70" spans="1:14" ht="15.5">
      <c r="A70" s="68" t="s">
        <v>59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60"/>
    </row>
    <row r="71" spans="1:14">
      <c r="A71" s="29" t="s">
        <v>82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63"/>
      <c r="N71" s="33">
        <f>SUM(B71:M71)</f>
        <v>0</v>
      </c>
    </row>
    <row r="72" spans="1:14">
      <c r="A72" s="29" t="s">
        <v>60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64"/>
      <c r="N72" s="33">
        <f>SUM(B72:M72)</f>
        <v>0</v>
      </c>
    </row>
    <row r="73" spans="1:14">
      <c r="A73" s="29" t="s">
        <v>83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6"/>
      <c r="N73" s="33">
        <f t="shared" ref="N73:N74" si="14">SUM(B73:M73)</f>
        <v>0</v>
      </c>
    </row>
    <row r="74" spans="1:14">
      <c r="A74" s="29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6"/>
      <c r="N74" s="33">
        <f t="shared" si="14"/>
        <v>0</v>
      </c>
    </row>
    <row r="75" spans="1:14">
      <c r="A75" s="29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6"/>
      <c r="N75" s="33">
        <f>SUM(B75:M75)</f>
        <v>0</v>
      </c>
    </row>
    <row r="76" spans="1:14">
      <c r="A76" s="32" t="s">
        <v>61</v>
      </c>
      <c r="B76" s="42">
        <f t="shared" ref="B76:N76" si="15">SUM(B71:B75)</f>
        <v>0</v>
      </c>
      <c r="C76" s="42">
        <f t="shared" si="15"/>
        <v>0</v>
      </c>
      <c r="D76" s="42">
        <f t="shared" si="15"/>
        <v>0</v>
      </c>
      <c r="E76" s="42">
        <f t="shared" si="15"/>
        <v>0</v>
      </c>
      <c r="F76" s="42">
        <f t="shared" si="15"/>
        <v>0</v>
      </c>
      <c r="G76" s="42">
        <f t="shared" si="15"/>
        <v>0</v>
      </c>
      <c r="H76" s="42">
        <f t="shared" si="15"/>
        <v>0</v>
      </c>
      <c r="I76" s="42">
        <f t="shared" si="15"/>
        <v>0</v>
      </c>
      <c r="J76" s="42">
        <f t="shared" si="15"/>
        <v>0</v>
      </c>
      <c r="K76" s="42">
        <f t="shared" si="15"/>
        <v>0</v>
      </c>
      <c r="L76" s="42">
        <f t="shared" si="15"/>
        <v>0</v>
      </c>
      <c r="M76" s="42">
        <f t="shared" si="15"/>
        <v>0</v>
      </c>
      <c r="N76" s="43">
        <f t="shared" si="15"/>
        <v>0</v>
      </c>
    </row>
    <row r="77" spans="1:14">
      <c r="A77" s="29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1"/>
    </row>
    <row r="78" spans="1:14" ht="15.5">
      <c r="A78" s="68" t="s">
        <v>76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7"/>
    </row>
    <row r="79" spans="1:14">
      <c r="A79" s="29" t="s">
        <v>69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64"/>
      <c r="N79" s="33">
        <f>SUM(B79:M79)</f>
        <v>0</v>
      </c>
    </row>
    <row r="80" spans="1:14">
      <c r="A80" s="29" t="s">
        <v>71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64"/>
      <c r="N80" s="33">
        <f>SUM(B80:M80)</f>
        <v>0</v>
      </c>
    </row>
    <row r="81" spans="1:14">
      <c r="A81" s="29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64"/>
      <c r="N81" s="33">
        <f t="shared" ref="N81:N82" si="16">SUM(B81:M81)</f>
        <v>0</v>
      </c>
    </row>
    <row r="82" spans="1:14">
      <c r="A82" s="29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64"/>
      <c r="N82" s="33">
        <f t="shared" si="16"/>
        <v>0</v>
      </c>
    </row>
    <row r="83" spans="1:14">
      <c r="A83" s="29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64"/>
      <c r="N83" s="33">
        <f>SUM(B83:M83)</f>
        <v>0</v>
      </c>
    </row>
    <row r="84" spans="1:14">
      <c r="A84" s="32" t="s">
        <v>70</v>
      </c>
      <c r="B84" s="42">
        <f t="shared" ref="B84:N84" si="17">SUM(B79:B83)</f>
        <v>0</v>
      </c>
      <c r="C84" s="42">
        <f t="shared" si="17"/>
        <v>0</v>
      </c>
      <c r="D84" s="42">
        <f t="shared" si="17"/>
        <v>0</v>
      </c>
      <c r="E84" s="42">
        <f t="shared" si="17"/>
        <v>0</v>
      </c>
      <c r="F84" s="42">
        <f t="shared" si="17"/>
        <v>0</v>
      </c>
      <c r="G84" s="42">
        <f t="shared" si="17"/>
        <v>0</v>
      </c>
      <c r="H84" s="42">
        <f t="shared" si="17"/>
        <v>0</v>
      </c>
      <c r="I84" s="42">
        <f t="shared" si="17"/>
        <v>0</v>
      </c>
      <c r="J84" s="42">
        <f t="shared" si="17"/>
        <v>0</v>
      </c>
      <c r="K84" s="42">
        <f t="shared" si="17"/>
        <v>0</v>
      </c>
      <c r="L84" s="42">
        <f t="shared" si="17"/>
        <v>0</v>
      </c>
      <c r="M84" s="42">
        <f t="shared" si="17"/>
        <v>0</v>
      </c>
      <c r="N84" s="43">
        <f t="shared" si="17"/>
        <v>0</v>
      </c>
    </row>
    <row r="85" spans="1:14">
      <c r="A85" s="37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9"/>
    </row>
    <row r="86" spans="1:14" ht="15.5">
      <c r="A86" s="67" t="s">
        <v>34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60"/>
    </row>
    <row r="87" spans="1:14">
      <c r="A87" s="29" t="s">
        <v>84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63"/>
      <c r="N87" s="33">
        <f t="shared" ref="N87:N93" si="18">SUM(B87:M87)</f>
        <v>0</v>
      </c>
    </row>
    <row r="88" spans="1:14">
      <c r="A88" s="29" t="s">
        <v>85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64"/>
      <c r="N88" s="33">
        <f t="shared" si="18"/>
        <v>0</v>
      </c>
    </row>
    <row r="89" spans="1:14">
      <c r="A89" s="29" t="s">
        <v>35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64"/>
      <c r="N89" s="33">
        <f t="shared" si="18"/>
        <v>0</v>
      </c>
    </row>
    <row r="90" spans="1:14">
      <c r="A90" s="29" t="s">
        <v>86</v>
      </c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64"/>
      <c r="N90" s="33">
        <f t="shared" si="18"/>
        <v>0</v>
      </c>
    </row>
    <row r="91" spans="1:14">
      <c r="A91" s="29" t="s">
        <v>87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64"/>
      <c r="N91" s="33">
        <f t="shared" si="18"/>
        <v>0</v>
      </c>
    </row>
    <row r="92" spans="1:14">
      <c r="A92" s="29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6"/>
      <c r="N92" s="33">
        <f t="shared" si="18"/>
        <v>0</v>
      </c>
    </row>
    <row r="93" spans="1:14">
      <c r="A93" s="29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6"/>
      <c r="N93" s="33">
        <f t="shared" si="18"/>
        <v>0</v>
      </c>
    </row>
    <row r="94" spans="1:14">
      <c r="A94" s="44" t="s">
        <v>37</v>
      </c>
      <c r="B94" s="42">
        <f t="shared" ref="B94:N94" si="19">SUM(B87:B93)</f>
        <v>0</v>
      </c>
      <c r="C94" s="42">
        <f t="shared" si="19"/>
        <v>0</v>
      </c>
      <c r="D94" s="42">
        <f t="shared" si="19"/>
        <v>0</v>
      </c>
      <c r="E94" s="42">
        <f t="shared" si="19"/>
        <v>0</v>
      </c>
      <c r="F94" s="42">
        <f t="shared" si="19"/>
        <v>0</v>
      </c>
      <c r="G94" s="42">
        <f t="shared" si="19"/>
        <v>0</v>
      </c>
      <c r="H94" s="42">
        <f t="shared" si="19"/>
        <v>0</v>
      </c>
      <c r="I94" s="42">
        <f t="shared" si="19"/>
        <v>0</v>
      </c>
      <c r="J94" s="42">
        <f t="shared" si="19"/>
        <v>0</v>
      </c>
      <c r="K94" s="42">
        <f t="shared" si="19"/>
        <v>0</v>
      </c>
      <c r="L94" s="42">
        <f t="shared" si="19"/>
        <v>0</v>
      </c>
      <c r="M94" s="42">
        <f t="shared" si="19"/>
        <v>0</v>
      </c>
      <c r="N94" s="43">
        <f t="shared" si="19"/>
        <v>0</v>
      </c>
    </row>
    <row r="95" spans="1:14">
      <c r="A95" s="37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9"/>
    </row>
    <row r="96" spans="1:14" ht="15" thickBot="1">
      <c r="A96" s="45" t="s">
        <v>39</v>
      </c>
      <c r="B96" s="35">
        <f t="shared" ref="B96:M96" si="20">SUM(B42,B55,B68,B76,B84,B94)</f>
        <v>0</v>
      </c>
      <c r="C96" s="35">
        <f t="shared" si="20"/>
        <v>0</v>
      </c>
      <c r="D96" s="35">
        <f t="shared" si="20"/>
        <v>0</v>
      </c>
      <c r="E96" s="35">
        <f t="shared" si="20"/>
        <v>0</v>
      </c>
      <c r="F96" s="35">
        <f t="shared" si="20"/>
        <v>0</v>
      </c>
      <c r="G96" s="35">
        <f t="shared" si="20"/>
        <v>0</v>
      </c>
      <c r="H96" s="35">
        <f t="shared" si="20"/>
        <v>0</v>
      </c>
      <c r="I96" s="35">
        <f t="shared" si="20"/>
        <v>0</v>
      </c>
      <c r="J96" s="35">
        <f t="shared" si="20"/>
        <v>0</v>
      </c>
      <c r="K96" s="35">
        <f t="shared" si="20"/>
        <v>0</v>
      </c>
      <c r="L96" s="35">
        <f t="shared" si="20"/>
        <v>0</v>
      </c>
      <c r="M96" s="35">
        <f t="shared" si="20"/>
        <v>0</v>
      </c>
      <c r="N96" s="36">
        <f>SUM(B96:M96)</f>
        <v>0</v>
      </c>
    </row>
    <row r="97" spans="1:14">
      <c r="A97" s="37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9"/>
    </row>
    <row r="98" spans="1:14" ht="15.5">
      <c r="A98" s="76" t="s">
        <v>13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8"/>
    </row>
    <row r="99" spans="1:14">
      <c r="A99" s="29" t="s">
        <v>51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64"/>
      <c r="N99" s="33">
        <f t="shared" ref="N99:N103" si="21">SUM(B99:M99)</f>
        <v>0</v>
      </c>
    </row>
    <row r="100" spans="1:14">
      <c r="A100" s="29" t="s">
        <v>50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64"/>
      <c r="N100" s="33">
        <f>SUM(B100:M100)</f>
        <v>0</v>
      </c>
    </row>
    <row r="101" spans="1:14">
      <c r="A101" s="29" t="s">
        <v>40</v>
      </c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64"/>
      <c r="N101" s="33">
        <f t="shared" si="21"/>
        <v>0</v>
      </c>
    </row>
    <row r="102" spans="1:14">
      <c r="A102" s="29" t="s">
        <v>64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64"/>
      <c r="N102" s="33">
        <f t="shared" si="21"/>
        <v>0</v>
      </c>
    </row>
    <row r="103" spans="1:14">
      <c r="A103" s="29" t="s">
        <v>41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33">
        <f t="shared" si="21"/>
        <v>0</v>
      </c>
    </row>
    <row r="104" spans="1:14">
      <c r="A104" s="29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3"/>
    </row>
    <row r="105" spans="1:14" ht="15" thickBot="1">
      <c r="A105" s="51" t="s">
        <v>45</v>
      </c>
      <c r="B105" s="46">
        <f t="shared" ref="B105:N105" si="22">SUM(B99:B103)</f>
        <v>0</v>
      </c>
      <c r="C105" s="46">
        <f t="shared" si="22"/>
        <v>0</v>
      </c>
      <c r="D105" s="46">
        <f t="shared" si="22"/>
        <v>0</v>
      </c>
      <c r="E105" s="46">
        <f t="shared" si="22"/>
        <v>0</v>
      </c>
      <c r="F105" s="46">
        <f t="shared" si="22"/>
        <v>0</v>
      </c>
      <c r="G105" s="46">
        <f t="shared" si="22"/>
        <v>0</v>
      </c>
      <c r="H105" s="46">
        <f t="shared" si="22"/>
        <v>0</v>
      </c>
      <c r="I105" s="46">
        <f t="shared" si="22"/>
        <v>0</v>
      </c>
      <c r="J105" s="46">
        <f t="shared" si="22"/>
        <v>0</v>
      </c>
      <c r="K105" s="46">
        <f t="shared" si="22"/>
        <v>0</v>
      </c>
      <c r="L105" s="46">
        <f t="shared" si="22"/>
        <v>0</v>
      </c>
      <c r="M105" s="46">
        <f t="shared" si="22"/>
        <v>0</v>
      </c>
      <c r="N105" s="47">
        <f t="shared" si="22"/>
        <v>0</v>
      </c>
    </row>
    <row r="106" spans="1:14">
      <c r="A106" s="37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9"/>
    </row>
    <row r="107" spans="1:14">
      <c r="A107" s="37" t="s">
        <v>42</v>
      </c>
      <c r="B107" s="30">
        <f t="shared" ref="B107:N107" si="23">B96+B105</f>
        <v>0</v>
      </c>
      <c r="C107" s="34">
        <f t="shared" si="23"/>
        <v>0</v>
      </c>
      <c r="D107" s="34">
        <f t="shared" si="23"/>
        <v>0</v>
      </c>
      <c r="E107" s="34">
        <f t="shared" si="23"/>
        <v>0</v>
      </c>
      <c r="F107" s="34">
        <f t="shared" si="23"/>
        <v>0</v>
      </c>
      <c r="G107" s="34">
        <f t="shared" si="23"/>
        <v>0</v>
      </c>
      <c r="H107" s="34">
        <f t="shared" si="23"/>
        <v>0</v>
      </c>
      <c r="I107" s="34">
        <f t="shared" si="23"/>
        <v>0</v>
      </c>
      <c r="J107" s="34">
        <f t="shared" si="23"/>
        <v>0</v>
      </c>
      <c r="K107" s="34">
        <f t="shared" si="23"/>
        <v>0</v>
      </c>
      <c r="L107" s="34">
        <f t="shared" si="23"/>
        <v>0</v>
      </c>
      <c r="M107" s="34">
        <f t="shared" si="23"/>
        <v>0</v>
      </c>
      <c r="N107" s="33">
        <f t="shared" si="23"/>
        <v>0</v>
      </c>
    </row>
    <row r="108" spans="1:14">
      <c r="A108" s="50" t="s">
        <v>65</v>
      </c>
      <c r="B108" s="42">
        <f t="shared" ref="B108:N108" si="24">B22-B107</f>
        <v>0</v>
      </c>
      <c r="C108" s="42">
        <f t="shared" si="24"/>
        <v>0</v>
      </c>
      <c r="D108" s="42">
        <f t="shared" si="24"/>
        <v>0</v>
      </c>
      <c r="E108" s="42">
        <f t="shared" si="24"/>
        <v>0</v>
      </c>
      <c r="F108" s="42">
        <f t="shared" si="24"/>
        <v>0</v>
      </c>
      <c r="G108" s="42">
        <f t="shared" si="24"/>
        <v>0</v>
      </c>
      <c r="H108" s="42">
        <f t="shared" si="24"/>
        <v>0</v>
      </c>
      <c r="I108" s="42">
        <f t="shared" si="24"/>
        <v>0</v>
      </c>
      <c r="J108" s="42">
        <f t="shared" si="24"/>
        <v>0</v>
      </c>
      <c r="K108" s="42">
        <f t="shared" si="24"/>
        <v>0</v>
      </c>
      <c r="L108" s="42">
        <f t="shared" si="24"/>
        <v>0</v>
      </c>
      <c r="M108" s="42">
        <f t="shared" si="24"/>
        <v>0</v>
      </c>
      <c r="N108" s="43">
        <f t="shared" si="24"/>
        <v>0</v>
      </c>
    </row>
  </sheetData>
  <sheetProtection selectLockedCells="1"/>
  <mergeCells count="6">
    <mergeCell ref="A6:N6"/>
    <mergeCell ref="A3:N3"/>
    <mergeCell ref="A11:N11"/>
    <mergeCell ref="A24:N24"/>
    <mergeCell ref="A98:N98"/>
    <mergeCell ref="B4:C4"/>
  </mergeCells>
  <conditionalFormatting sqref="B9:N9">
    <cfRule type="cellIs" dxfId="5" priority="3" stopIfTrue="1" operator="lessThan">
      <formula>-0.01</formula>
    </cfRule>
    <cfRule type="cellIs" dxfId="4" priority="4" stopIfTrue="1" operator="greaterThan">
      <formula>0.01</formula>
    </cfRule>
  </conditionalFormatting>
  <conditionalFormatting sqref="B108:N108">
    <cfRule type="cellIs" dxfId="3" priority="5" stopIfTrue="1" operator="lessThan">
      <formula>-0.01</formula>
    </cfRule>
    <cfRule type="cellIs" dxfId="2" priority="6" stopIfTrue="1" operator="greaterThan">
      <formula>0.01</formula>
    </cfRule>
  </conditionalFormatting>
  <conditionalFormatting sqref="Q7:R7">
    <cfRule type="cellIs" dxfId="1" priority="1" stopIfTrue="1" operator="lessThan">
      <formula>-0.01</formula>
    </cfRule>
    <cfRule type="cellIs" dxfId="0" priority="2" stopIfTrue="1" operator="greaterThan">
      <formula>0.01</formula>
    </cfRule>
  </conditionalFormatting>
  <pageMargins left="0.7" right="0.7" top="0.75" bottom="0.75" header="0.3" footer="0.3"/>
  <pageSetup paperSize="9" scale="41" fitToHeight="0" orientation="portrait" r:id="rId1"/>
  <colBreaks count="1" manualBreakCount="1">
    <brk id="1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Vælg startmåned ved hjælp af rullegardinet" xr:uid="{41354228-A65A-43F0-BF6A-DDDCD3AFBE21}">
          <x14:formula1>
            <xm:f>Måneder!$A$14:$A$25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AF79-E02B-4F2D-80CE-9174770F3FDE}">
  <sheetPr>
    <tabColor rgb="FF00ADEF"/>
  </sheetPr>
  <dimension ref="A14:B25"/>
  <sheetViews>
    <sheetView workbookViewId="0">
      <selection activeCell="B26" sqref="B26"/>
    </sheetView>
  </sheetViews>
  <sheetFormatPr defaultRowHeight="14.5"/>
  <sheetData>
    <row r="14" spans="1:2">
      <c r="A14" t="s">
        <v>1</v>
      </c>
      <c r="B14" t="s">
        <v>77</v>
      </c>
    </row>
    <row r="15" spans="1:2">
      <c r="A15" t="s">
        <v>77</v>
      </c>
      <c r="B15" t="s">
        <v>2</v>
      </c>
    </row>
    <row r="16" spans="1:2">
      <c r="A16" t="s">
        <v>2</v>
      </c>
      <c r="B16" t="s">
        <v>3</v>
      </c>
    </row>
    <row r="17" spans="1:2">
      <c r="A17" t="s">
        <v>3</v>
      </c>
      <c r="B17" t="s">
        <v>4</v>
      </c>
    </row>
    <row r="18" spans="1:2">
      <c r="A18" t="s">
        <v>4</v>
      </c>
      <c r="B18" t="s">
        <v>5</v>
      </c>
    </row>
    <row r="19" spans="1:2">
      <c r="A19" t="s">
        <v>5</v>
      </c>
      <c r="B19" t="s">
        <v>6</v>
      </c>
    </row>
    <row r="20" spans="1:2">
      <c r="A20" t="s">
        <v>6</v>
      </c>
      <c r="B20" t="s">
        <v>7</v>
      </c>
    </row>
    <row r="21" spans="1:2">
      <c r="A21" t="s">
        <v>7</v>
      </c>
      <c r="B21" t="s">
        <v>8</v>
      </c>
    </row>
    <row r="22" spans="1:2">
      <c r="A22" t="s">
        <v>8</v>
      </c>
      <c r="B22" t="s">
        <v>9</v>
      </c>
    </row>
    <row r="23" spans="1:2">
      <c r="A23" t="s">
        <v>9</v>
      </c>
      <c r="B23" t="s">
        <v>10</v>
      </c>
    </row>
    <row r="24" spans="1:2">
      <c r="A24" t="s">
        <v>10</v>
      </c>
      <c r="B24" t="s">
        <v>11</v>
      </c>
    </row>
    <row r="25" spans="1:2">
      <c r="A25" t="s">
        <v>11</v>
      </c>
      <c r="B25" t="s">
        <v>1</v>
      </c>
    </row>
  </sheetData>
  <phoneticPr fontId="2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aabbde-9f18-4275-9c0a-7646ca03ff59">
      <Terms xmlns="http://schemas.microsoft.com/office/infopath/2007/PartnerControls"/>
    </lcf76f155ced4ddcb4097134ff3c332f>
    <TaxCatchAll xmlns="4aae0028-016e-47da-8bbc-d4efe30335fa" xsi:nil="true"/>
    <Dokumenttype xmlns="efaabbde-9f18-4275-9c0a-7646ca03ff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DFA06BC204D34DB672BDEBFD045D52" ma:contentTypeVersion="16" ma:contentTypeDescription="Opret et nyt dokument." ma:contentTypeScope="" ma:versionID="f71eb1b50a091591115570a977e1d0ea">
  <xsd:schema xmlns:xsd="http://www.w3.org/2001/XMLSchema" xmlns:xs="http://www.w3.org/2001/XMLSchema" xmlns:p="http://schemas.microsoft.com/office/2006/metadata/properties" xmlns:ns2="efaabbde-9f18-4275-9c0a-7646ca03ff59" xmlns:ns3="4aae0028-016e-47da-8bbc-d4efe30335fa" targetNamespace="http://schemas.microsoft.com/office/2006/metadata/properties" ma:root="true" ma:fieldsID="57f3b3be71c9e9a6cf9e728cb974ded4" ns2:_="" ns3:_="">
    <xsd:import namespace="efaabbde-9f18-4275-9c0a-7646ca03ff59"/>
    <xsd:import namespace="4aae0028-016e-47da-8bbc-d4efe30335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Dok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abbde-9f18-4275-9c0a-7646ca03f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0acd978b-baf6-454c-b566-6803a648fe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kumenttype" ma:index="23" nillable="true" ma:displayName="Dokumenttype" ma:format="Dropdown" ma:internalName="Dokumen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kabeloner"/>
                    <xsd:enumeration value="Visningsdokumenter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e0028-016e-47da-8bbc-d4efe30335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87fca95-6893-479b-b727-57c6b84f2524}" ma:internalName="TaxCatchAll" ma:showField="CatchAllData" ma:web="4aae0028-016e-47da-8bbc-d4efe3033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A9A356-929C-4FCC-8AFF-B6E6AC88A4CE}">
  <ds:schemaRefs>
    <ds:schemaRef ds:uri="http://schemas.microsoft.com/office/2006/metadata/properties"/>
    <ds:schemaRef ds:uri="http://schemas.microsoft.com/office/infopath/2007/PartnerControls"/>
    <ds:schemaRef ds:uri="efaabbde-9f18-4275-9c0a-7646ca03ff59"/>
    <ds:schemaRef ds:uri="4aae0028-016e-47da-8bbc-d4efe30335fa"/>
  </ds:schemaRefs>
</ds:datastoreItem>
</file>

<file path=customXml/itemProps2.xml><?xml version="1.0" encoding="utf-8"?>
<ds:datastoreItem xmlns:ds="http://schemas.openxmlformats.org/officeDocument/2006/customXml" ds:itemID="{9A3C1E2F-9DCA-4287-9CF3-A3C8130AF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abbde-9f18-4275-9c0a-7646ca03ff59"/>
    <ds:schemaRef ds:uri="4aae0028-016e-47da-8bbc-d4efe3033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1FEBE6-FF22-49CB-889B-EB68597899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Måneder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 Nord</dc:creator>
  <cp:keywords/>
  <dc:description/>
  <cp:lastModifiedBy>Mette Kjærsgaard Johnsen</cp:lastModifiedBy>
  <cp:lastPrinted>2024-09-24T12:42:48Z</cp:lastPrinted>
  <dcterms:created xsi:type="dcterms:W3CDTF">2016-07-11T08:05:32Z</dcterms:created>
  <dcterms:modified xsi:type="dcterms:W3CDTF">2025-01-09T07:01:13Z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0x010100CCDFA06BC204D34DB672BDEBFD045D52</vt:lpwstr>
  </property>
</Properties>
</file>