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BFD1.res.bec.dk\B00369\Centraldata\data\Hovedsædet\Risikostyring\Risikoanalyse og rapportering\Oplysningsforpligtelser_Fælles\"/>
    </mc:Choice>
  </mc:AlternateContent>
  <xr:revisionPtr revIDLastSave="0" documentId="13_ncr:1_{5FE3191A-36D6-4A8D-BEE2-852B6A496CDD}" xr6:coauthVersionLast="45" xr6:coauthVersionMax="45" xr10:uidLastSave="{00000000-0000-0000-0000-000000000000}"/>
  <bookViews>
    <workbookView xWindow="-120" yWindow="-120" windowWidth="29040" windowHeight="15840" activeTab="2" xr2:uid="{A7CBC392-26F9-46CB-BD38-ABFDC2F60E0F}"/>
  </bookViews>
  <sheets>
    <sheet name="Disclaimer" sheetId="42" r:id="rId1"/>
    <sheet name="Attestation" sheetId="73" r:id="rId2"/>
    <sheet name="Index" sheetId="15" r:id="rId3"/>
    <sheet name="1" sheetId="16" r:id="rId4"/>
    <sheet name="2" sheetId="40" r:id="rId5"/>
    <sheet name="3" sheetId="17" r:id="rId6"/>
    <sheet name="4" sheetId="63" r:id="rId7"/>
    <sheet name="5" sheetId="18" r:id="rId8"/>
    <sheet name="6" sheetId="30" r:id="rId9"/>
    <sheet name="7" sheetId="31" r:id="rId10"/>
    <sheet name="8" sheetId="32" r:id="rId11"/>
    <sheet name="9" sheetId="36" r:id="rId12"/>
    <sheet name="10" sheetId="66" r:id="rId13"/>
    <sheet name="11" sheetId="39" r:id="rId14"/>
    <sheet name="12" sheetId="54" r:id="rId15"/>
    <sheet name="13" sheetId="45" r:id="rId16"/>
    <sheet name="14" sheetId="52" r:id="rId17"/>
    <sheet name="15" sheetId="26" r:id="rId18"/>
    <sheet name="16" sheetId="43" r:id="rId19"/>
    <sheet name="17" sheetId="68" r:id="rId20"/>
    <sheet name="18" sheetId="46" r:id="rId21"/>
    <sheet name="19" sheetId="27" r:id="rId22"/>
    <sheet name="20" sheetId="28" r:id="rId23"/>
    <sheet name="21" sheetId="29" r:id="rId24"/>
    <sheet name="22" sheetId="37" r:id="rId25"/>
    <sheet name="23" sheetId="69" r:id="rId26"/>
    <sheet name="24" sheetId="60" r:id="rId27"/>
    <sheet name="25" sheetId="19" r:id="rId28"/>
    <sheet name="26" sheetId="61" r:id="rId29"/>
    <sheet name="27" sheetId="38" r:id="rId30"/>
    <sheet name="28" sheetId="71" r:id="rId31"/>
    <sheet name="29" sheetId="72" r:id="rId32"/>
  </sheets>
  <externalReferences>
    <externalReference r:id="rId33"/>
    <externalReference r:id="rId34"/>
    <externalReference r:id="rId35"/>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Fjorbak Jensen</author>
  </authors>
  <commentList>
    <comment ref="H6" authorId="0" shapeId="0" xr:uid="{CC18B82A-1C36-4F37-9C68-FE2FC4F4E49E}">
      <text>
        <r>
          <rPr>
            <b/>
            <sz val="9"/>
            <color indexed="81"/>
            <rFont val="Tahoma"/>
            <family val="2"/>
          </rPr>
          <t>Susanne Fjorbak Jensen:</t>
        </r>
        <r>
          <rPr>
            <sz val="9"/>
            <color indexed="81"/>
            <rFont val="Tahoma"/>
            <family val="2"/>
          </rPr>
          <t xml:space="preserve">
</t>
        </r>
      </text>
    </comment>
  </commentList>
</comments>
</file>

<file path=xl/sharedStrings.xml><?xml version="1.0" encoding="utf-8"?>
<sst xmlns="http://schemas.openxmlformats.org/spreadsheetml/2006/main" count="1197" uniqueCount="868">
  <si>
    <t>Total</t>
  </si>
  <si>
    <t xml:space="preserve">Page </t>
  </si>
  <si>
    <t>Common Equity Tier 1 (CET1) capital before regulatory adjustments</t>
  </si>
  <si>
    <t>Additional Tier 1 (AT1) capital: instruments</t>
  </si>
  <si>
    <t>Additional Tier 1 (AT1) capital before regulatory adjustments</t>
  </si>
  <si>
    <t>Additional Tier 1 (AT1) capital: regulatory adjustments</t>
  </si>
  <si>
    <t>Total regulatory adjustments to Additional Tier 1 (AT1) capital</t>
  </si>
  <si>
    <t>Tier 1 capital (T1 = CET1 + AT1)</t>
  </si>
  <si>
    <t>Total regulatory adjustments to Tier 2 (T2) capital</t>
  </si>
  <si>
    <t>Total capital (TC = T1 + T2)</t>
  </si>
  <si>
    <t>Total risk-weighted assets</t>
  </si>
  <si>
    <t>Total capital (as a percentage of total risk exposure amount)</t>
  </si>
  <si>
    <t>Tier 1 (as a percentage of total risk exposure amount)</t>
  </si>
  <si>
    <t>Common Equity Tier 1 (as a percentage of total risk exposure amount)</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</si>
  <si>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</si>
  <si>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</si>
  <si>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</si>
  <si>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</si>
  <si>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</si>
  <si>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</si>
  <si>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</si>
  <si>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</si>
  <si>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</si>
  <si>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</si>
  <si>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</si>
  <si>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</si>
  <si>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</si>
  <si>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</si>
  <si>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</si>
  <si>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</si>
  <si>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</si>
  <si>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</si>
  <si>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</si>
  <si>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</si>
  <si>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</si>
  <si>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Market risk</t>
  </si>
  <si>
    <t>Of which IMA</t>
  </si>
  <si>
    <t>Large exposures</t>
  </si>
  <si>
    <t>Operational risk</t>
  </si>
  <si>
    <t>Amounts below the thresholds for deduction (subject to 250% risk weight)</t>
  </si>
  <si>
    <t>On-balance sheet exposures (excluding derivatives and SFTs)</t>
  </si>
  <si>
    <t>Derivative exposures</t>
  </si>
  <si>
    <t>Securities financing transaction exposures</t>
  </si>
  <si>
    <t>Other off-balance sheet exposures</t>
  </si>
  <si>
    <t>Leverage ratio</t>
  </si>
  <si>
    <t>Choice on transitional arrangements for the definition of the capital measure</t>
  </si>
  <si>
    <t>Capital instruments and the related share premium accounts</t>
  </si>
  <si>
    <t>Funds for general banking risk</t>
  </si>
  <si>
    <t>Minority interests (amount allowed in consolidated CET1)</t>
  </si>
  <si>
    <t>Additional value adjustments (negative amount)</t>
  </si>
  <si>
    <t>Empty set in the EU</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</si>
  <si>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</si>
  <si>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</si>
  <si>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</si>
  <si>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</si>
  <si>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</si>
  <si>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</si>
  <si>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Credit risk adjustments</t>
  </si>
  <si>
    <t>Credit risk adjustments included in T2 in respect of exposures subject to standardised approach (prior to the application of the cap)</t>
  </si>
  <si>
    <t>Cap on inclusion of credit risk adjustments in T2 under standardised approach</t>
  </si>
  <si>
    <t>(Asset amounts deducted in determining Tier 1 capital)</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</si>
  <si>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</si>
  <si>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</si>
  <si>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</si>
  <si>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</si>
  <si>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</si>
  <si>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</si>
  <si>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EU-14a</t>
  </si>
  <si>
    <t>EU-15a</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</si>
  <si>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</si>
  <si>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</si>
  <si>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</si>
  <si>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</si>
  <si>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</si>
  <si>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</si>
  <si>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EU-19a</t>
  </si>
  <si>
    <t>EU-19b</t>
  </si>
  <si>
    <t>Central governments or central banks</t>
  </si>
  <si>
    <t>Institutions</t>
  </si>
  <si>
    <t>Corporates</t>
  </si>
  <si>
    <t>Retail</t>
  </si>
  <si>
    <t>Equity</t>
  </si>
  <si>
    <t>Public sector entities</t>
  </si>
  <si>
    <t>Multilateral development banks</t>
  </si>
  <si>
    <t>Secured by mortgages on immovable property</t>
  </si>
  <si>
    <t>Exposures in default</t>
  </si>
  <si>
    <t>Covered bonds</t>
  </si>
  <si>
    <t>Loans and advances</t>
  </si>
  <si>
    <t>Of which defaulted</t>
  </si>
  <si>
    <t>Of which impaired</t>
  </si>
  <si>
    <t>On non-performing exposures</t>
  </si>
  <si>
    <t>Collaterals and financial guarantees received</t>
  </si>
  <si>
    <t>RWAs and RWA density</t>
  </si>
  <si>
    <t>Regional government or local authorities</t>
  </si>
  <si>
    <t>Exposures associated with particularly high risk</t>
  </si>
  <si>
    <t>Institutions and corporates with short-term credit assessment</t>
  </si>
  <si>
    <t>Collective investment undertakings</t>
  </si>
  <si>
    <t xml:space="preserve">Other items </t>
  </si>
  <si>
    <t xml:space="preserve">Secured by mortgages on immovable property </t>
  </si>
  <si>
    <t>Risk weight</t>
  </si>
  <si>
    <t>Of which unrated</t>
  </si>
  <si>
    <t>Others</t>
  </si>
  <si>
    <t>International organisations</t>
  </si>
  <si>
    <t>Institutions and corporates with a short-term credit assessment</t>
  </si>
  <si>
    <t>Other items</t>
  </si>
  <si>
    <t xml:space="preserve">Total </t>
  </si>
  <si>
    <t xml:space="preserve">Retail </t>
  </si>
  <si>
    <t>EEPE</t>
  </si>
  <si>
    <t>RWAs</t>
  </si>
  <si>
    <t>Financial collateral simple method (for SFTs)</t>
  </si>
  <si>
    <t>Financial collateral comprehensive method (for SFTs)</t>
  </si>
  <si>
    <t>VaR for SFTs</t>
  </si>
  <si>
    <t>Exposure value</t>
  </si>
  <si>
    <t>Fair value of collateral received</t>
  </si>
  <si>
    <t>Fair value of posted collateral</t>
  </si>
  <si>
    <t>Segregated</t>
  </si>
  <si>
    <t>Unsegregated</t>
  </si>
  <si>
    <t>Collateral used in SFTs</t>
  </si>
  <si>
    <t>Exposures to QCCPs (total)</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</si>
  <si>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</si>
  <si>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</si>
  <si>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</si>
  <si>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</si>
  <si>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</si>
  <si>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</si>
  <si>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</si>
  <si>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</si>
  <si>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</si>
  <si>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</si>
  <si>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</si>
  <si>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</si>
  <si>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</si>
  <si>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</si>
  <si>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</si>
  <si>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</si>
  <si>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</si>
  <si>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</si>
  <si>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</si>
  <si>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</si>
  <si>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</si>
  <si>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</si>
  <si>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</si>
  <si>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</si>
  <si>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</si>
  <si>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</si>
  <si>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</si>
  <si>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General credit exposures</t>
  </si>
  <si>
    <t>Own funds requirements</t>
  </si>
  <si>
    <t>010</t>
  </si>
  <si>
    <t>020</t>
  </si>
  <si>
    <t>030</t>
  </si>
  <si>
    <t>040</t>
  </si>
  <si>
    <t>050</t>
  </si>
  <si>
    <t>060</t>
  </si>
  <si>
    <t>070</t>
  </si>
  <si>
    <t>080</t>
  </si>
  <si>
    <t>090</t>
  </si>
  <si>
    <t>100</t>
  </si>
  <si>
    <t>110</t>
  </si>
  <si>
    <t>120</t>
  </si>
  <si>
    <t>Outright products</t>
  </si>
  <si>
    <t>Securitisation (specific risk)</t>
  </si>
  <si>
    <t>Intangible assets (net of related tax liability) (negative amount)</t>
  </si>
  <si>
    <t>Collateral used in derivative transactions</t>
  </si>
  <si>
    <t>Intangible assets</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</si>
  <si>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</si>
  <si>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</si>
  <si>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</si>
  <si>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</si>
  <si>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</si>
  <si>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</si>
  <si>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</si>
  <si>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</si>
  <si>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</si>
  <si>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</si>
  <si>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</si>
  <si>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Information and communication</t>
  </si>
  <si>
    <t>Exposures for trades at QCCPs (excluding initial margin and default fund contributions); of which</t>
  </si>
  <si>
    <t>Interest rate risk (general and specific)</t>
  </si>
  <si>
    <t>Equity risk (general and specific)</t>
  </si>
  <si>
    <t>Scenario approach</t>
  </si>
  <si>
    <t>Return to Index</t>
  </si>
  <si>
    <t xml:space="preserve">IFRS9-FL - Comparison of own funds, capital and leverage ratios to IFRS9 </t>
  </si>
  <si>
    <t>EU CR5 - Standardised approach</t>
  </si>
  <si>
    <t>EU CCR8 - Exposures to CCPs</t>
  </si>
  <si>
    <t>EU LIQ1 - Liquidity Coverage Ratio</t>
  </si>
  <si>
    <t>EU MR1 - Market risk under the standardised approach</t>
  </si>
  <si>
    <t>Disclaimer</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</si>
  <si>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</si>
  <si>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</si>
  <si>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</si>
  <si>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</si>
  <si>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</si>
  <si>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</si>
  <si>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Debt Securities</t>
  </si>
  <si>
    <t>Loan commitments given</t>
  </si>
  <si>
    <t>Performing exposures</t>
  </si>
  <si>
    <t>Non-performing exposures</t>
  </si>
  <si>
    <t>Gross carrying amount/nominal amount</t>
  </si>
  <si>
    <t>Accumulated  partial write-off</t>
  </si>
  <si>
    <t>Performing exposures - Accumulated impairment and provisions</t>
  </si>
  <si>
    <t xml:space="preserve">Non-performing exposures - Accumulated impairment, accumulated  negative changes in fair value due to credit risk and provisions </t>
  </si>
  <si>
    <t>On performing exposures</t>
  </si>
  <si>
    <t>of which: stage 1</t>
  </si>
  <si>
    <t>of which: stage 2</t>
  </si>
  <si>
    <t>of which: stage 3</t>
  </si>
  <si>
    <t>Central banks</t>
  </si>
  <si>
    <t>General governments</t>
  </si>
  <si>
    <t>Credit institutions</t>
  </si>
  <si>
    <t>Other financial corporations</t>
  </si>
  <si>
    <t>Non-financial corporations</t>
  </si>
  <si>
    <t>Households</t>
  </si>
  <si>
    <t>Collateral obtained by taking possession accumulated</t>
  </si>
  <si>
    <t>Value at initial recognition</t>
  </si>
  <si>
    <t>Accumulated negative changes</t>
  </si>
  <si>
    <t>Property Plant and Equipment (PP&amp;E)</t>
  </si>
  <si>
    <t>Other than Property Plant and Equipment</t>
  </si>
  <si>
    <t>Net exposure value</t>
  </si>
  <si>
    <t>On demand</t>
  </si>
  <si>
    <t>&lt;= 1 year</t>
  </si>
  <si>
    <t>&gt; 1 year &lt;= 5 years</t>
  </si>
  <si>
    <t>&gt; 5 years</t>
  </si>
  <si>
    <t>No stated maturity</t>
  </si>
  <si>
    <t>Total risk exposure amount</t>
  </si>
  <si>
    <t>Countercyclical capital buffer</t>
  </si>
  <si>
    <t>Composition of capital</t>
  </si>
  <si>
    <t>Credit risk</t>
  </si>
  <si>
    <t>Counterparty credit risk</t>
  </si>
  <si>
    <t>Liquidity coverage ratio</t>
  </si>
  <si>
    <t>Debt securities</t>
  </si>
  <si>
    <t>130</t>
  </si>
  <si>
    <t>140</t>
  </si>
  <si>
    <t>150</t>
  </si>
  <si>
    <t>160</t>
  </si>
  <si>
    <t>170</t>
  </si>
  <si>
    <t>180</t>
  </si>
  <si>
    <t>190</t>
  </si>
  <si>
    <t>200</t>
  </si>
  <si>
    <t>210</t>
  </si>
  <si>
    <t>220</t>
  </si>
  <si>
    <t>Of which SMEs</t>
  </si>
  <si>
    <t>31 December 2020</t>
  </si>
  <si>
    <t>30 September 2020</t>
  </si>
  <si>
    <t>30 June 2020</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</si>
  <si>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</si>
  <si>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</si>
  <si>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</si>
  <si>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</si>
  <si>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NA</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</si>
  <si>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</si>
  <si>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</si>
  <si>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</si>
  <si>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</si>
  <si>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</si>
  <si>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</si>
  <si>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</si>
  <si>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</si>
  <si>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</si>
  <si>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</si>
  <si>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</si>
  <si>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</si>
  <si>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</si>
  <si>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</si>
  <si>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</si>
  <si>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</si>
  <si>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</si>
  <si>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Reference is made to "Spar Nord Risk Report 2020" section 4.4.1 regarding the use of IFRS9 transitional arrangements.</t>
  </si>
  <si>
    <t>Applicable amount</t>
  </si>
  <si>
    <t>Total assets as per published financial statements</t>
  </si>
  <si>
    <t>Adjustments for derivative financial instruments</t>
  </si>
  <si>
    <t xml:space="preserve">Leverage ratio </t>
  </si>
  <si>
    <t>CRR leverage ratio exposures</t>
  </si>
  <si>
    <t>EU-1</t>
  </si>
  <si>
    <t>EU-2</t>
  </si>
  <si>
    <t>EU-3</t>
  </si>
  <si>
    <t>EU-4</t>
  </si>
  <si>
    <t>EU-5</t>
  </si>
  <si>
    <t>EU-6</t>
  </si>
  <si>
    <t>EU-7</t>
  </si>
  <si>
    <t>EU-8</t>
  </si>
  <si>
    <t>EU-9</t>
  </si>
  <si>
    <t>EU-10</t>
  </si>
  <si>
    <t>EU-11</t>
  </si>
  <si>
    <t>EU-12</t>
  </si>
  <si>
    <t>Trading book exposures</t>
  </si>
  <si>
    <t>Banking book exposures, of which:</t>
  </si>
  <si>
    <t xml:space="preserve">Exposures treated as sovereigns </t>
  </si>
  <si>
    <r>
      <t xml:space="preserve">Exposures to regional governments, MDB, international organisations and PSE </t>
    </r>
    <r>
      <rPr>
        <b/>
        <sz val="11"/>
        <color theme="1"/>
        <rFont val="Century Gothic"/>
        <family val="2"/>
      </rPr>
      <t>not</t>
    </r>
    <r>
      <rPr>
        <sz val="11"/>
        <color theme="1"/>
        <rFont val="Century Gothic"/>
        <family val="2"/>
      </rPr>
      <t xml:space="preserve"> treated as sovereigns</t>
    </r>
  </si>
  <si>
    <t>Secured by mortgages of immovable properties</t>
  </si>
  <si>
    <t>Retail exposures</t>
  </si>
  <si>
    <t>Other exposures (eg equity, securitisations, and other non-credit obligations assets)</t>
  </si>
  <si>
    <t>30 Sep. 2020</t>
  </si>
  <si>
    <t>31 Dec. 2020</t>
  </si>
  <si>
    <t xml:space="preserve">     Residential immovable property</t>
  </si>
  <si>
    <t xml:space="preserve">     Commercial Immovable property</t>
  </si>
  <si>
    <t xml:space="preserve">     Movable property (auto, shipping, etc.)</t>
  </si>
  <si>
    <t xml:space="preserve">     Equity and debt instruments</t>
  </si>
  <si>
    <t xml:space="preserve">     Other</t>
  </si>
  <si>
    <t>Spar Nord A/S Additional Pillar 3 Disclosures Q2 2021</t>
  </si>
  <si>
    <t xml:space="preserve">EU CC1 - Composition of regulatory own funds </t>
  </si>
  <si>
    <t xml:space="preserve">Capital instruments and the related share premium accounts </t>
  </si>
  <si>
    <t xml:space="preserve">Retained earnings </t>
  </si>
  <si>
    <t>Accumulated other comprehensive income (and other reserves)</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</si>
  <si>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</si>
  <si>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</si>
  <si>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</si>
  <si>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Source based on reference numbers/letters of the balance sheet under the regulatory scope of consolidation </t>
  </si>
  <si>
    <t xml:space="preserve">Common Equity Tier 1 (CET1) capital:  instruments and reserves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</si>
  <si>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</si>
  <si>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</si>
  <si>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</si>
  <si>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</si>
  <si>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</si>
  <si>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</si>
  <si>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</si>
  <si>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</si>
  <si>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</si>
  <si>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</si>
  <si>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</si>
  <si>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</si>
  <si>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</si>
  <si>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</si>
  <si>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</si>
  <si>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</si>
  <si>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</si>
  <si>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</si>
  <si>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</si>
  <si>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</si>
  <si>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</si>
  <si>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</si>
  <si>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</si>
  <si>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</si>
  <si>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</si>
  <si>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</si>
  <si>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</si>
  <si>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</si>
  <si>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</si>
  <si>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</si>
  <si>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 xml:space="preserve">Additional Tier 1 (AT1) capital </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</si>
  <si>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</si>
  <si>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</si>
  <si>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</si>
  <si>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</si>
  <si>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</si>
  <si>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</si>
  <si>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Tier 2 (T2) capital before regulatory adjustments</t>
  </si>
  <si>
    <t>Tier 2 (T2) capital: regulatory adjustments </t>
  </si>
  <si>
    <t>Direct, indirect and synthetic holdings by an institution of own T2 instruments and subordinated loans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</si>
  <si>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</si>
  <si>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</si>
  <si>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</si>
  <si>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</si>
  <si>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</si>
  <si>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</si>
  <si>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</si>
  <si>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</si>
  <si>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</si>
  <si>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</si>
  <si>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EU-67a</t>
  </si>
  <si>
    <t>[non relevant in EU regulation]</t>
  </si>
  <si>
    <t xml:space="preserve">Common Equity Tier 1 available to meet buffers (as a percentage of risk exposure amount) </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</si>
  <si>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</si>
  <si>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</si>
  <si>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</si>
  <si>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</si>
  <si>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</si>
  <si>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</si>
  <si>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</si>
  <si>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</si>
  <si>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</si>
  <si>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</si>
  <si>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</si>
  <si>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</si>
  <si>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</si>
  <si>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</si>
  <si>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</si>
  <si>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Tier 2 (T2) capital: instruments</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</si>
  <si>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</si>
  <si>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EU CC2 - Reconciliation of regulatory own funds to balance sheet in the audited financial statements</t>
  </si>
  <si>
    <t>30 June 2021</t>
  </si>
  <si>
    <t>Reference</t>
  </si>
  <si>
    <t>EU-9a</t>
  </si>
  <si>
    <t>EU-9b</t>
  </si>
  <si>
    <t>At 30 June 2021</t>
  </si>
  <si>
    <t>31 March 2021</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</si>
  <si>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</si>
  <si>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</si>
  <si>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</si>
  <si>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</si>
  <si>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</si>
  <si>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</si>
  <si>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</si>
  <si>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</si>
  <si>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</si>
  <si>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</si>
  <si>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</si>
  <si>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</si>
  <si>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</si>
  <si>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</si>
  <si>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</si>
  <si>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</si>
  <si>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</si>
  <si>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</si>
  <si>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</si>
  <si>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</si>
  <si>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</si>
  <si>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</si>
  <si>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</si>
  <si>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</si>
  <si>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</si>
  <si>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</si>
  <si>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</si>
  <si>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</si>
  <si>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</si>
  <si>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</si>
  <si>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</si>
  <si>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</si>
  <si>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</si>
  <si>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</si>
  <si>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</si>
  <si>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</si>
  <si>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</si>
  <si>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</si>
  <si>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</si>
  <si>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</si>
  <si>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</si>
  <si>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</si>
  <si>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</si>
  <si>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</si>
  <si>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</si>
  <si>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</si>
  <si>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</si>
  <si>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</si>
  <si>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</si>
  <si>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</si>
  <si>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</si>
  <si>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</si>
  <si>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</si>
  <si>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</si>
  <si>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</si>
  <si>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</si>
  <si>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</si>
  <si>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</si>
  <si>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</si>
  <si>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</si>
  <si>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</si>
  <si>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</si>
  <si>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</si>
  <si>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</si>
  <si>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</si>
  <si>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</si>
  <si>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</si>
  <si>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</si>
  <si>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</si>
  <si>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</si>
  <si>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</si>
  <si>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</si>
  <si>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</si>
  <si>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</si>
  <si>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</si>
  <si>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</si>
  <si>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</si>
  <si>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At 30 June 2021 (DKKm)</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</si>
  <si>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</si>
  <si>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</si>
  <si>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</si>
  <si>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</si>
  <si>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</si>
  <si>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</si>
  <si>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</si>
  <si>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</si>
  <si>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</si>
  <si>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</si>
  <si>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</si>
  <si>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</si>
  <si>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</si>
  <si>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</si>
  <si>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</si>
  <si>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EU CCR1 – Analysis of CCR exposure by approach</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</si>
  <si>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</si>
  <si>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</si>
  <si>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</si>
  <si>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</si>
  <si>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</si>
  <si>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</si>
  <si>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</si>
  <si>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</si>
  <si>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 xml:space="preserve">Total exposure value </t>
  </si>
  <si>
    <t>EU CCR5 – Composition of collateral for CCR exposures</t>
  </si>
  <si>
    <t xml:space="preserve">Collateral type </t>
  </si>
  <si>
    <t>Cash – domestic currency</t>
  </si>
  <si>
    <t>Cash – other currencies</t>
  </si>
  <si>
    <t>Domestic sovereign debt</t>
  </si>
  <si>
    <t>Other sovereign debt</t>
  </si>
  <si>
    <t>Government agency debt</t>
  </si>
  <si>
    <t>Corporate bonds</t>
  </si>
  <si>
    <t>Equity securities</t>
  </si>
  <si>
    <t>Other collateral</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</si>
  <si>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</si>
  <si>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</si>
  <si>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</si>
  <si>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</si>
  <si>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 xml:space="preserve">   (i) OTC derivatives</t>
  </si>
  <si>
    <t xml:space="preserve">   (ii) Exchange-traded derivatives</t>
  </si>
  <si>
    <t xml:space="preserve">   (iii) SFTs</t>
  </si>
  <si>
    <t xml:space="preserve">   (iv) Netting sets where cross-product netting has been approved</t>
  </si>
  <si>
    <t>EU CCyB1 - Geographical distribution of credit exposures relevant for the calculation of the countercyclical buffer</t>
  </si>
  <si>
    <t>EU CCyB2 - Amount of institution-specific countercyclical capital buffer</t>
  </si>
  <si>
    <t>Exposure value under the standardised approach</t>
  </si>
  <si>
    <t>Exposure value under the IRB approach</t>
  </si>
  <si>
    <t>Breakdown by country:</t>
  </si>
  <si>
    <t>Sum of long and short positions of trading book exposures for SA</t>
  </si>
  <si>
    <t>Value of trading book exposures for internal models</t>
  </si>
  <si>
    <t>Securitisation exposures  Exposure value for non-trading book</t>
  </si>
  <si>
    <t>Total exposure value</t>
  </si>
  <si>
    <t>Relevant credit risk exposures - Credit risk</t>
  </si>
  <si>
    <t>Relevant credit exposures – Market risk</t>
  </si>
  <si>
    <t xml:space="preserve">Relevant credit exposures – Securitisation positions in the non-trading book </t>
  </si>
  <si>
    <t xml:space="preserve">Risk-weighted exposure amounts </t>
  </si>
  <si>
    <t>Own fund requirements weights
(%)</t>
  </si>
  <si>
    <t>Countercyclical buffer rate
(%)</t>
  </si>
  <si>
    <t>Relevant credit exposure
Market risk</t>
  </si>
  <si>
    <t>Institution specific countercyclical capital buffer rate</t>
  </si>
  <si>
    <t>Institution specific countercyclical capital buffer requirement</t>
  </si>
  <si>
    <t xml:space="preserve">EU CR1 - Performing and non-performing exposures and related provisions. </t>
  </si>
  <si>
    <t>005</t>
  </si>
  <si>
    <t>Cash balances at central banks and other demand deposits</t>
  </si>
  <si>
    <t>Off-balance-sheet exposures</t>
  </si>
  <si>
    <t>EU CR1-A Maturity of exposures</t>
  </si>
  <si>
    <t>EU CR2 - Changes in the stock of non-performing loans and advances</t>
  </si>
  <si>
    <t>EU CR1-A - Maturity of exposures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</si>
  <si>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</si>
  <si>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</si>
  <si>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</si>
  <si>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</si>
  <si>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</si>
  <si>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</si>
  <si>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</si>
  <si>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 Credit quality of forborne exposures</t>
  </si>
  <si>
    <t>Gross carrying amount/nominal amount of exposures with forbearance measures</t>
  </si>
  <si>
    <t>Of which collateral and financial guarantees received on non-performing exposures with forbearance measures</t>
  </si>
  <si>
    <t>Gross carrying/nominal amount</t>
  </si>
  <si>
    <t xml:space="preserve">Of which non-performing </t>
  </si>
  <si>
    <t>Accumulated impairment</t>
  </si>
  <si>
    <t>Accumulated negative changes in fair value due to credit risk on non-performing exposures</t>
  </si>
  <si>
    <t>EU CQ5 -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</si>
  <si>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</si>
  <si>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</si>
  <si>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</si>
  <si>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</si>
  <si>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</si>
  <si>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</si>
  <si>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</si>
  <si>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</si>
  <si>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</si>
  <si>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</si>
  <si>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</si>
  <si>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</si>
  <si>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</si>
  <si>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</si>
  <si>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</si>
  <si>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</si>
  <si>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</si>
  <si>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</si>
  <si>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</si>
  <si>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 Collateral obtained by taking possession and execution processes </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</si>
  <si>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</si>
  <si>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</si>
  <si>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</si>
  <si>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</si>
  <si>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</si>
  <si>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</si>
  <si>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</si>
  <si>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</si>
  <si>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</si>
  <si>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Exposures post CCF and post CRM</t>
  </si>
  <si>
    <t xml:space="preserve">RWAs density (%) </t>
  </si>
  <si>
    <t>Foreign exchange risk</t>
  </si>
  <si>
    <t xml:space="preserve">Commodity risk </t>
  </si>
  <si>
    <t xml:space="preserve">Options </t>
  </si>
  <si>
    <t>Simplified approach</t>
  </si>
  <si>
    <t>Delta-plus approach</t>
  </si>
  <si>
    <t>Interest rate risks of non-trading book activities</t>
  </si>
  <si>
    <t>EU 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</si>
  <si>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</si>
  <si>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</si>
  <si>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</si>
  <si>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</si>
  <si>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</si>
  <si>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</si>
  <si>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</si>
  <si>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</si>
  <si>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</si>
  <si>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</si>
  <si>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</si>
  <si>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</si>
  <si>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</si>
  <si>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</si>
  <si>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</si>
  <si>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</si>
  <si>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</si>
  <si>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EU-11b</t>
  </si>
  <si>
    <t>Other adjustments</t>
  </si>
  <si>
    <t>EU LR2 - LRCom - Leverage ratio common disclosure</t>
  </si>
  <si>
    <t>On-balance sheet items (excluding derivatives, SFTs, but including collateral)</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</si>
  <si>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</si>
  <si>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</si>
  <si>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</si>
  <si>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</si>
  <si>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</si>
  <si>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</si>
  <si>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</si>
  <si>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</si>
  <si>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</si>
  <si>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EU-10b</t>
  </si>
  <si>
    <t xml:space="preserve">Total derivatives exposures </t>
  </si>
  <si>
    <t>Gross SFT assets (with no recognition of netting), after adjustment for sales accounting transactions</t>
  </si>
  <si>
    <t>Derogation for SFTs: Counterparty credit risk exposure in accordance with Articles 429e(5) and 222 CRR</t>
  </si>
  <si>
    <t>EU-17a</t>
  </si>
  <si>
    <t>Total securities financing transaction exposures</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</si>
  <si>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</si>
  <si>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</si>
  <si>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</si>
  <si>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</si>
  <si>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</si>
  <si>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</si>
  <si>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</si>
  <si>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</si>
  <si>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</si>
  <si>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</si>
  <si>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</si>
  <si>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</si>
  <si>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</si>
  <si>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</si>
  <si>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</si>
  <si>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</si>
  <si>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</si>
  <si>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</si>
  <si>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</si>
  <si>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</si>
  <si>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</si>
  <si>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</si>
  <si>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</si>
  <si>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</si>
  <si>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</si>
  <si>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</si>
  <si>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EU LR3 - LRSpl: Split-up of on balance sheet exposures (excluding derivatives, SFTs and exempted exposures)</t>
  </si>
  <si>
    <t>EU LIQ1 - Quantitative information of LCR</t>
  </si>
  <si>
    <t>30 Jun. 2021</t>
  </si>
  <si>
    <t>31 Mar. 2021</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</si>
  <si>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</si>
  <si>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</si>
  <si>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</si>
  <si>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</si>
  <si>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</si>
  <si>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</si>
  <si>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</si>
  <si>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</si>
  <si>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</si>
  <si>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</si>
  <si>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</si>
  <si>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</si>
  <si>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</si>
  <si>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</si>
  <si>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</si>
  <si>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</si>
  <si>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</si>
  <si>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</si>
  <si>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</si>
  <si>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</si>
  <si>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</si>
  <si>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</si>
  <si>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</si>
  <si>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</si>
  <si>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</si>
  <si>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 xml:space="preserve">EU LIQ2 - Net Stable Funding Ratio </t>
  </si>
  <si>
    <t>Unweighted value by residual maturity</t>
  </si>
  <si>
    <t xml:space="preserve">Weighted value </t>
  </si>
  <si>
    <t xml:space="preserve">No maturity </t>
  </si>
  <si>
    <t>&lt; 6 months</t>
  </si>
  <si>
    <t xml:space="preserve">6 months to &lt; 1 yr </t>
  </si>
  <si>
    <t>≥ 1yr</t>
  </si>
  <si>
    <t>Available stable funding (ASF) Items</t>
  </si>
  <si>
    <t>Capital items and instruments</t>
  </si>
  <si>
    <t>Own funds</t>
  </si>
  <si>
    <t>Other capital instruments</t>
  </si>
  <si>
    <t>Retail deposits</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</si>
  <si>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</si>
  <si>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</si>
  <si>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</si>
  <si>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</si>
  <si>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</si>
  <si>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</si>
  <si>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</si>
  <si>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</si>
  <si>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</si>
  <si>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</si>
  <si>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</si>
  <si>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</si>
  <si>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</si>
  <si>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</si>
  <si>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</si>
  <si>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</si>
  <si>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</si>
  <si>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</si>
  <si>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</si>
  <si>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</si>
  <si>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</si>
  <si>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</si>
  <si>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</si>
  <si>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</si>
  <si>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LR1 - LRSum - Summary reconciliation of accounting assets and leverage ratio exposures</t>
  </si>
  <si>
    <t xml:space="preserve"> 30 Jun. 2021</t>
  </si>
  <si>
    <t>Disclosure reference period</t>
  </si>
  <si>
    <t>Quartely</t>
  </si>
  <si>
    <t>Semi-annual</t>
  </si>
  <si>
    <t>January 1 to June 30, 2021</t>
  </si>
  <si>
    <t>April 1 to June 30, 2021</t>
  </si>
  <si>
    <t>DKK</t>
  </si>
  <si>
    <t>Disclosure reference date</t>
  </si>
  <si>
    <t>Reporting currency</t>
  </si>
  <si>
    <t>Name of disclosing institution</t>
  </si>
  <si>
    <t>LEI-code of disclosing institution</t>
  </si>
  <si>
    <t>549300DHT635Q5P8J715</t>
  </si>
  <si>
    <t>Other regulatory adjustments to CET1 capital</t>
  </si>
  <si>
    <t>Capital ratios and requirements including buffers </t>
  </si>
  <si>
    <t>EU-67b</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</si>
  <si>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</si>
  <si>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</si>
  <si>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</si>
  <si>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</si>
  <si>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</si>
  <si>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Adjustment for entities which are consolidated for accounting purposes but are outside the scope of prudential consolidation</t>
  </si>
  <si>
    <t>Total exposure measure</t>
  </si>
  <si>
    <t>(Adjustment for exposures excluded from total exposure measure in accordance with point (c ) of Article 429a(1) CRR)</t>
  </si>
  <si>
    <t>(Adjustment for exposures excluded from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</si>
  <si>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</si>
  <si>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</si>
  <si>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</si>
  <si>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exposures of public development banks (or units) - Public sector investments)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</si>
  <si>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</si>
  <si>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</si>
  <si>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</si>
  <si>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</si>
  <si>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</si>
  <si>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Overall leverage ratio requirement (%)</t>
  </si>
  <si>
    <t>EU-27b</t>
  </si>
  <si>
    <t>(Total exempted exposures)</t>
  </si>
  <si>
    <t>Assets encumbered for a residual maturity of one year or more in a cover pool</t>
  </si>
  <si>
    <t>By law LCR must be above 100 pct. but the bank has an internal limit for LCR at 125%. The bank has over time had an LCR comfortably above this limit.</t>
  </si>
  <si>
    <t>The main drivers of the LCR results are caused by business initiatives and market developments. As the acquisition of BankNordik primo February and the issuance of 1,9 Mia. in NEP capital.
The Bank have not changed underlying principles for the calculation of LCR in the last four quarters.</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</si>
  <si>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</si>
  <si>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</si>
  <si>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</si>
  <si>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</si>
  <si>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</si>
  <si>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</si>
  <si>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</si>
  <si>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t>-</t>
  </si>
  <si>
    <r>
      <rPr>
        <b/>
        <sz val="11"/>
        <rFont val="Century Gothic"/>
        <family val="2"/>
      </rPr>
      <t>Assets</t>
    </r>
    <r>
      <rPr>
        <sz val="11"/>
        <rFont val="Century Gothic"/>
        <family val="2"/>
      </rPr>
      <t xml:space="preserve"> - Breakdown by asset clases according to the balance sheet in the published financial statements</t>
    </r>
  </si>
  <si>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</si>
  <si>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</si>
  <si>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</si>
  <si>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</si>
  <si>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</si>
  <si>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</si>
  <si>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</si>
  <si>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Land and buildings</t>
  </si>
  <si>
    <t xml:space="preserve">Other property, plant and equipment </t>
  </si>
  <si>
    <t>Current tax assets</t>
  </si>
  <si>
    <t>Temporary assets</t>
  </si>
  <si>
    <t xml:space="preserve">Other assets </t>
  </si>
  <si>
    <t>Prepayments and deferred income</t>
  </si>
  <si>
    <t>Total assets</t>
  </si>
  <si>
    <r>
      <t xml:space="preserve">Liabilities - </t>
    </r>
    <r>
      <rPr>
        <sz val="11"/>
        <color theme="1"/>
        <rFont val="Century Gothic"/>
        <family val="2"/>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</si>
  <si>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</si>
  <si>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</si>
  <si>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</si>
  <si>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</si>
  <si>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 xml:space="preserve">Other non-derivative financial liabilities at fair value </t>
  </si>
  <si>
    <t xml:space="preserve">Other liabilities </t>
  </si>
  <si>
    <t xml:space="preserve">Deferred tax </t>
  </si>
  <si>
    <t>Provisions</t>
  </si>
  <si>
    <t>Subordinated debt</t>
  </si>
  <si>
    <t xml:space="preserve">Total liabilities </t>
  </si>
  <si>
    <t>Shareholders' Equity</t>
  </si>
  <si>
    <t>Denmark</t>
  </si>
  <si>
    <t>Germany</t>
  </si>
  <si>
    <t>France</t>
  </si>
  <si>
    <t>Sweden</t>
  </si>
  <si>
    <t>Finland</t>
  </si>
  <si>
    <t>Poland</t>
  </si>
  <si>
    <t>Faroe Islands</t>
  </si>
  <si>
    <t>Norway</t>
  </si>
  <si>
    <t>USA</t>
  </si>
  <si>
    <t>Switzerland</t>
  </si>
  <si>
    <t>Netherlands</t>
  </si>
  <si>
    <t>Greenland</t>
  </si>
  <si>
    <t>United Kingdom</t>
  </si>
  <si>
    <t>Spain</t>
  </si>
  <si>
    <t>Guernsey</t>
  </si>
  <si>
    <t>Luxembourg</t>
  </si>
  <si>
    <t>A (Ref. EU-CC2)</t>
  </si>
  <si>
    <t>B (Ref. EU-CC2)</t>
  </si>
  <si>
    <t>D + E (Ref. EU-CC2)</t>
  </si>
  <si>
    <t>C (Ref. EU-CC2)</t>
  </si>
  <si>
    <t>F (Ref. EU-CC2)</t>
  </si>
  <si>
    <t>G (Ref. EU-CC2)</t>
  </si>
  <si>
    <t>H (Ref. EU-CC2)</t>
  </si>
  <si>
    <t>I (Ref. EU-CC2)</t>
  </si>
  <si>
    <t>J (Ref. EU-CC2)</t>
  </si>
  <si>
    <t>K (Ref. EU-CC2)</t>
  </si>
  <si>
    <t>L (Ref. EU-CC2)</t>
  </si>
  <si>
    <t>Balance sheet as in published financial statements and under regulatory scope of consolidation</t>
  </si>
  <si>
    <t>Of which AT1 instruments issued by financial sector entities where the institution does not have a significant investment (amount above 10% threshold)</t>
  </si>
  <si>
    <t>J</t>
  </si>
  <si>
    <t>Of which T2 instruments issued by financial sector entities where the institution does not have a significant investment (amount above 10% threshold)</t>
  </si>
  <si>
    <t>L</t>
  </si>
  <si>
    <t>Of which CET1 instruments issued by financial sector entities where the institution does not have a significant investment (amount above 10% threshold)</t>
  </si>
  <si>
    <t>G</t>
  </si>
  <si>
    <t>Of which CET1 instruments issued by financial sector entities where the institution have a significant investment (amount above 10% threshold)</t>
  </si>
  <si>
    <t>H</t>
  </si>
  <si>
    <t>F</t>
  </si>
  <si>
    <t>Of which Additional Tier 1 instruments</t>
  </si>
  <si>
    <t>I</t>
  </si>
  <si>
    <t>Of which Tier 2 instruments</t>
  </si>
  <si>
    <t>K</t>
  </si>
  <si>
    <t>Of which fully paid up capital instruments</t>
  </si>
  <si>
    <t>A</t>
  </si>
  <si>
    <t xml:space="preserve">Of which retained earnings </t>
  </si>
  <si>
    <t>B</t>
  </si>
  <si>
    <t>Of which accumulated other comprehensive income</t>
  </si>
  <si>
    <t>D</t>
  </si>
  <si>
    <t>Of which other reserves</t>
  </si>
  <si>
    <t>E</t>
  </si>
  <si>
    <t>Of which independently reviewed result</t>
  </si>
  <si>
    <t>C</t>
  </si>
  <si>
    <t>Total liabilites and shareholders' equity</t>
  </si>
  <si>
    <t>Transitional</t>
  </si>
  <si>
    <t>31 Dec 2020</t>
  </si>
  <si>
    <t xml:space="preserve">Spar Nord complies with the obligations laid down in Part Eight CRR on a consolidated basis. The method for consolidation used for the balance sheet in the financial statements is identical to the method for consolidation defined pursuant to Chapter 2 of Title II of Part One CRR. </t>
  </si>
  <si>
    <t>Exposures before CCF and before CRM</t>
  </si>
  <si>
    <t>On-balance sheet exposures</t>
  </si>
  <si>
    <t>Of which Instrument type 2</t>
  </si>
  <si>
    <t>Of which Instrument type 1</t>
  </si>
  <si>
    <t>Of which Instrument type 3</t>
  </si>
  <si>
    <t>Of which qualifying holdings outside the financial sector (negative amount)</t>
  </si>
  <si>
    <t>Of which securitisation positions (negative amount)</t>
  </si>
  <si>
    <t>Of which free deliveries (negative amount)</t>
  </si>
  <si>
    <t>Of which deferred tax assets arising from temporary differences</t>
  </si>
  <si>
    <t>Of which classified as equity under applicable accounting standards</t>
  </si>
  <si>
    <t>Of which classified as liabilities under applicable accounting standards</t>
  </si>
  <si>
    <t xml:space="preserve">Of which instruments issued by subsidiaries subject to phase out </t>
  </si>
  <si>
    <t>Of which instruments issued by subsidiaries subject to phase out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</si>
  <si>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</si>
  <si>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</si>
  <si>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</si>
  <si>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</si>
  <si>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</si>
  <si>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Of which direct, indirect and synthetic holdings by the institution of the CET1 instruments of financial sector entities where the institution has a significant investment in those entities</t>
  </si>
  <si>
    <t>Of which to be made up of CET1 capital (percentage points)</t>
  </si>
  <si>
    <t>Of which to be made up of Tier 1 capital (percentage points)</t>
  </si>
  <si>
    <t>Retail deposits and deposits from small business customers, of which</t>
  </si>
  <si>
    <t>Total on-balance sheet exposures (excluding derivatives, SFT's and exempted exposures), of which</t>
  </si>
  <si>
    <t>Wholesale funding</t>
  </si>
  <si>
    <t>Performing loans and securities</t>
  </si>
  <si>
    <t>Other assets</t>
  </si>
  <si>
    <t>The institution's Additional Pillar 3 Disclosures as at June 30, 2021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August 19, 2021
Lasse Nyby
Chief Executive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</si>
</sst>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_ ;_ * \-#,##0_ ;_ * &quot;-&quot;_ ;_ @_ "/>
    <numFmt numFmtId="165" formatCode="_ &quot;kr.&quot;\ * #,##0.00_ ;_ &quot;kr.&quot;\ * \-#,##0.00_ ;_ &quot;kr.&quot;\ * &quot;-&quot;??_ ;_ @_ "/>
    <numFmt numFmtId="166" formatCode="_ * #,##0.00_ ;_ * \-#,##0.00_ ;_ * &quot;-&quot;??_ ;_ @_ "/>
    <numFmt numFmtId="167" formatCode="_(* #,##0.00_);_(* \(#,##0.00\);_(* &quot;-&quot;??_);_(@_)"/>
    <numFmt numFmtId="168" formatCode="_ * #,##0_ ;_ * \-#,##0_ ;_ * &quot;-&quot;??_ ;_ @_ "/>
    <numFmt numFmtId="169" formatCode="_ * #,##0.0_ ;_ * \-#,##0.0_ ;_ * &quot;-&quot;??_ ;_ @_ "/>
    <numFmt numFmtId="170" formatCode="#,##0.0"/>
    <numFmt numFmtId="171" formatCode="#,##0_ ;\-#,##0\ "/>
    <numFmt numFmtId="172" formatCode="\ #,##0_ ;\ \-#,##0_ ;\ &quot;-&quot;_ ;_ @_ "/>
    <numFmt numFmtId="173" formatCode="0.0"/>
    <numFmt numFmtId="174" formatCode="_-* #,##0.00_-;\-* #,##0.00_-;_-* \-??_-;_-@_-"/>
    <numFmt numFmtId="175" formatCode="#,##0.0_ ;\-#,##0.0\ "/>
  </numFmts>
  <fonts count="82">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sz val="11"/>
      <color theme="1"/>
      <name val="Century Gothic"/>
      <family val="2"/>
    </font>
    <font>
      <sz val="14"/>
      <color theme="0"/>
      <name val="Century Gothic"/>
      <family val="2"/>
    </font>
    <font>
      <sz val="11"/>
      <color theme="1"/>
      <name val="Danske Text"/>
    </font>
    <font>
      <u/>
      <sz val="9.35"/>
      <color theme="10"/>
      <name val="Calibri"/>
      <family val="2"/>
    </font>
    <font>
      <i/>
      <sz val="11"/>
      <color theme="1"/>
      <name val="Century Gothic"/>
      <family val="2"/>
    </font>
    <font>
      <sz val="11"/>
      <color theme="1"/>
      <name val="Century Gothic"/>
      <family val="2"/>
    </font>
    <font>
      <sz val="11"/>
      <name val="Calibri"/>
      <family val="2"/>
      <scheme val="minor"/>
    </font>
    <font>
      <sz val="11"/>
      <color rgb="FFFF0000"/>
      <name val="Calibri"/>
      <family val="2"/>
      <scheme val="minor"/>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b/>
      <sz val="16"/>
      <name val="Arial"/>
      <family val="2"/>
    </font>
    <font>
      <sz val="11"/>
      <color theme="1"/>
      <name val="Calibri"/>
      <family val="2"/>
      <charset val="238"/>
      <scheme val="minor"/>
    </font>
    <font>
      <sz val="12"/>
      <name val="Calibri"/>
      <family val="2"/>
      <scheme val="minor"/>
    </font>
    <font>
      <sz val="12"/>
      <color theme="1"/>
      <name val="Calibri"/>
      <family val="2"/>
      <scheme val="minor"/>
    </font>
    <font>
      <sz val="12"/>
      <color theme="1"/>
      <name val="Century Gothic"/>
      <family val="2"/>
    </font>
    <font>
      <sz val="15"/>
      <color rgb="FF000000"/>
      <name val="Century Gothic"/>
      <family val="2"/>
    </font>
    <font>
      <sz val="9"/>
      <color indexed="81"/>
      <name val="Tahoma"/>
      <family val="2"/>
    </font>
    <font>
      <b/>
      <sz val="9"/>
      <color indexed="81"/>
      <name val="Tahoma"/>
      <family val="2"/>
    </font>
    <font>
      <b/>
      <i/>
      <sz val="11"/>
      <name val="Century Gothic"/>
      <family val="2"/>
    </font>
    <font>
      <sz val="16"/>
      <name val="Century Gothic"/>
      <family val="2"/>
    </font>
    <font>
      <b/>
      <sz val="11"/>
      <color rgb="FF2F5773"/>
      <name val="Century Gothic"/>
      <family val="2"/>
    </font>
    <font>
      <sz val="15"/>
      <color theme="1"/>
      <name val="Century Gothic"/>
      <family val="2"/>
    </font>
    <font>
      <b/>
      <sz val="16"/>
      <color theme="0"/>
      <name val="Century Gothic"/>
      <family val="2"/>
    </font>
    <font>
      <sz val="15"/>
      <color theme="1"/>
      <name val="Calibri"/>
      <family val="2"/>
      <scheme val="minor"/>
    </font>
    <font>
      <sz val="11"/>
      <color rgb="FFFF0000"/>
      <name val="Century Gothic"/>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s>
  <fills count="57">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3743705557422"/>
        <bgColor auto="1"/>
      </patternFill>
    </fill>
    <fill>
      <patternFill patternType="darkDown">
        <fgColor theme="0" tint="-0.14993743705557422"/>
        <bgColor theme="0" tint="-0.14999847407452621"/>
      </patternFill>
    </fill>
    <fill>
      <patternFill patternType="darkDown">
        <fgColor theme="0" tint="-0.14996795556505021"/>
        <bgColor auto="1"/>
      </patternFill>
    </fill>
    <fill>
      <patternFill patternType="darkDown">
        <fgColor theme="0" tint="-0.14996795556505021"/>
        <bgColor indexed="6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54">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indexed="64"/>
      </right>
      <top/>
      <bottom/>
      <diagonal/>
    </border>
    <border>
      <left/>
      <right style="medium">
        <color rgb="FF000000"/>
      </right>
      <top style="thin">
        <color theme="0"/>
      </top>
      <bottom style="thin">
        <color theme="0"/>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auto="1"/>
      </right>
      <top style="thin">
        <color auto="1"/>
      </top>
      <bottom/>
      <diagonal/>
    </border>
  </borders>
  <cellStyleXfs count="246">
    <xf numFmtId="0" fontId="0" fillId="0" borderId="0"/>
    <xf numFmtId="165" fontId="1" fillId="0" borderId="0" applyFont="0" applyFill="0" applyBorder="0" applyAlignment="0" applyProtection="0"/>
    <xf numFmtId="0" fontId="2" fillId="0" borderId="0">
      <alignment vertical="center"/>
    </xf>
    <xf numFmtId="165" fontId="2" fillId="0" borderId="0" applyFont="0" applyFill="0" applyBorder="0" applyAlignment="0" applyProtection="0">
      <alignment vertical="center"/>
    </xf>
    <xf numFmtId="0" fontId="3" fillId="0" borderId="0"/>
    <xf numFmtId="49" fontId="4" fillId="2" borderId="2">
      <alignment vertical="center"/>
    </xf>
    <xf numFmtId="167"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8" fillId="0" borderId="0" applyNumberFormat="0" applyFill="0" applyBorder="0" applyAlignment="0" applyProtection="0">
      <alignment vertical="top"/>
      <protection locked="0"/>
    </xf>
    <xf numFmtId="0" fontId="14" fillId="0" borderId="0" applyNumberFormat="0" applyFill="0" applyBorder="0" applyAlignment="0" applyProtection="0"/>
    <xf numFmtId="166"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9" fontId="1" fillId="0" borderId="0" applyFont="0" applyFill="0" applyBorder="0" applyAlignment="0" applyProtection="0"/>
    <xf numFmtId="0" fontId="29" fillId="7" borderId="19" applyNumberFormat="0" applyFill="0" applyBorder="0" applyAlignment="0" applyProtection="0">
      <alignment horizontal="left"/>
    </xf>
    <xf numFmtId="0" fontId="27" fillId="0" borderId="0" applyNumberFormat="0" applyFill="0" applyBorder="0" applyAlignment="0" applyProtection="0"/>
    <xf numFmtId="0" fontId="28" fillId="7" borderId="21" applyFont="0" applyBorder="0">
      <alignment horizontal="center" wrapText="1"/>
    </xf>
    <xf numFmtId="0" fontId="2" fillId="8" borderId="4" applyNumberFormat="0" applyFont="0" applyBorder="0">
      <alignment horizontal="center" vertical="center"/>
    </xf>
    <xf numFmtId="0" fontId="2" fillId="0" borderId="0"/>
    <xf numFmtId="0" fontId="31" fillId="0" borderId="0"/>
    <xf numFmtId="0" fontId="2"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36"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43" borderId="0" applyNumberFormat="0" applyBorder="0" applyAlignment="0" applyProtection="0"/>
    <xf numFmtId="0" fontId="48" fillId="0" borderId="0" applyNumberFormat="0" applyBorder="0" applyProtection="0">
      <alignment horizontal="left" vertical="center" wrapText="1"/>
      <protection locked="0"/>
    </xf>
    <xf numFmtId="0" fontId="49" fillId="27" borderId="0" applyNumberFormat="0" applyBorder="0" applyAlignment="0" applyProtection="0"/>
    <xf numFmtId="0" fontId="50" fillId="31" borderId="41" applyNumberFormat="0" applyAlignment="0" applyProtection="0"/>
    <xf numFmtId="0" fontId="51" fillId="28" borderId="0" applyNumberFormat="0" applyBorder="0" applyAlignment="0" applyProtection="0"/>
    <xf numFmtId="0" fontId="52" fillId="44" borderId="41" applyNumberFormat="0" applyAlignment="0" applyProtection="0"/>
    <xf numFmtId="0" fontId="53" fillId="44" borderId="41" applyNumberFormat="0" applyAlignment="0" applyProtection="0"/>
    <xf numFmtId="0" fontId="54" fillId="45" borderId="42" applyNumberFormat="0" applyAlignment="0" applyProtection="0"/>
    <xf numFmtId="0" fontId="55" fillId="0" borderId="43" applyNumberFormat="0" applyFill="0" applyAlignment="0" applyProtection="0"/>
    <xf numFmtId="0" fontId="56" fillId="45" borderId="42" applyNumberFormat="0" applyAlignment="0" applyProtection="0"/>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43" fontId="2" fillId="0" borderId="0" applyFont="0" applyFill="0" applyBorder="0" applyAlignment="0" applyProtection="0"/>
    <xf numFmtId="0" fontId="48" fillId="0" borderId="0" applyNumberFormat="0" applyFill="0" applyBorder="0" applyProtection="0">
      <alignment horizontal="right" vertical="center"/>
      <protection locked="0"/>
    </xf>
    <xf numFmtId="0" fontId="54" fillId="45" borderId="42" applyNumberFormat="0" applyAlignment="0" applyProtection="0"/>
    <xf numFmtId="0" fontId="60" fillId="0" borderId="0" applyNumberFormat="0" applyFill="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0" fillId="31" borderId="4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46" applyNumberFormat="0" applyFill="0" applyAlignment="0" applyProtection="0"/>
    <xf numFmtId="0" fontId="64" fillId="0" borderId="0" applyNumberFormat="0" applyFill="0" applyBorder="0" applyAlignment="0" applyProtection="0"/>
    <xf numFmtId="3" fontId="2" fillId="46" borderId="47" applyFont="0" applyProtection="0">
      <alignment horizontal="right" vertical="center"/>
    </xf>
    <xf numFmtId="0" fontId="2" fillId="46" borderId="48" applyNumberFormat="0" applyFont="0" applyBorder="0" applyProtection="0">
      <alignment horizontal="left" vertical="center"/>
    </xf>
    <xf numFmtId="0" fontId="65" fillId="0" borderId="0" applyNumberFormat="0" applyFill="0" applyBorder="0" applyAlignment="0" applyProtection="0">
      <alignment vertical="top"/>
      <protection locked="0"/>
    </xf>
    <xf numFmtId="0" fontId="55" fillId="0" borderId="43" applyNumberFormat="0" applyFill="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27" borderId="0" applyNumberFormat="0" applyBorder="0" applyAlignment="0" applyProtection="0"/>
    <xf numFmtId="0" fontId="67" fillId="31" borderId="41" applyNumberFormat="0" applyAlignment="0" applyProtection="0"/>
    <xf numFmtId="3" fontId="2" fillId="47" borderId="47" applyFont="0">
      <alignment horizontal="right" vertical="center"/>
      <protection locked="0"/>
    </xf>
    <xf numFmtId="0" fontId="2" fillId="48" borderId="49" applyNumberFormat="0" applyFont="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1" fillId="28" borderId="0" applyNumberFormat="0" applyBorder="0" applyAlignment="0" applyProtection="0"/>
    <xf numFmtId="0" fontId="68" fillId="44" borderId="50" applyNumberFormat="0" applyAlignment="0" applyProtection="0"/>
    <xf numFmtId="0" fontId="6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43" applyNumberFormat="0" applyFill="0" applyAlignment="0" applyProtection="0"/>
    <xf numFmtId="0" fontId="71" fillId="0" borderId="0" applyNumberFormat="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72" fillId="49"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5" fillId="0" borderId="0"/>
    <xf numFmtId="0" fontId="2" fillId="0" borderId="0"/>
    <xf numFmtId="0" fontId="45" fillId="0" borderId="0"/>
    <xf numFmtId="0" fontId="1" fillId="0" borderId="0"/>
    <xf numFmtId="0" fontId="1" fillId="0" borderId="0"/>
    <xf numFmtId="0" fontId="2" fillId="0" borderId="0"/>
    <xf numFmtId="0" fontId="45" fillId="0" borderId="0"/>
    <xf numFmtId="0" fontId="73" fillId="0" borderId="0"/>
    <xf numFmtId="0" fontId="2" fillId="0" borderId="0"/>
    <xf numFmtId="0" fontId="2" fillId="0" borderId="0"/>
    <xf numFmtId="0" fontId="31" fillId="0" borderId="0"/>
    <xf numFmtId="0" fontId="1" fillId="0" borderId="0"/>
    <xf numFmtId="0" fontId="2" fillId="0" borderId="0"/>
    <xf numFmtId="0" fontId="2" fillId="48" borderId="49" applyNumberFormat="0" applyFont="0" applyAlignment="0" applyProtection="0"/>
    <xf numFmtId="0" fontId="45" fillId="13" borderId="39" applyNumberFormat="0" applyFont="0" applyAlignment="0" applyProtection="0"/>
    <xf numFmtId="0" fontId="45" fillId="13" borderId="39" applyNumberFormat="0" applyFont="0" applyAlignment="0" applyProtection="0"/>
    <xf numFmtId="0" fontId="74" fillId="44" borderId="50" applyNumberFormat="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2" fillId="50" borderId="47" applyNumberFormat="0" applyFont="0" applyAlignment="0"/>
    <xf numFmtId="9" fontId="45" fillId="0" borderId="0" applyFont="0" applyFill="0" applyBorder="0" applyAlignment="0" applyProtection="0"/>
    <xf numFmtId="0" fontId="66" fillId="27" borderId="0" applyNumberFormat="0" applyBorder="0" applyAlignment="0" applyProtection="0"/>
    <xf numFmtId="0" fontId="68" fillId="44" borderId="50" applyNumberFormat="0" applyAlignment="0" applyProtection="0"/>
    <xf numFmtId="40" fontId="45" fillId="51" borderId="47"/>
    <xf numFmtId="40" fontId="1" fillId="51" borderId="47"/>
    <xf numFmtId="40" fontId="45" fillId="52" borderId="47"/>
    <xf numFmtId="40" fontId="1" fillId="52" borderId="47"/>
    <xf numFmtId="49" fontId="4" fillId="53" borderId="51">
      <alignment horizontal="center"/>
    </xf>
    <xf numFmtId="49" fontId="2" fillId="53" borderId="51">
      <alignment horizontal="center"/>
    </xf>
    <xf numFmtId="49" fontId="75" fillId="0" borderId="0"/>
    <xf numFmtId="0" fontId="45" fillId="54" borderId="47"/>
    <xf numFmtId="0" fontId="1" fillId="54" borderId="47"/>
    <xf numFmtId="0" fontId="45" fillId="51" borderId="47"/>
    <xf numFmtId="0" fontId="1" fillId="51" borderId="47"/>
    <xf numFmtId="40" fontId="45" fillId="51" borderId="47"/>
    <xf numFmtId="40" fontId="1" fillId="51" borderId="47"/>
    <xf numFmtId="40" fontId="45" fillId="51" borderId="47"/>
    <xf numFmtId="40" fontId="1" fillId="51" borderId="47"/>
    <xf numFmtId="40" fontId="45" fillId="52" borderId="47"/>
    <xf numFmtId="40" fontId="1" fillId="52" borderId="47"/>
    <xf numFmtId="49" fontId="2" fillId="53" borderId="51">
      <alignment vertical="center"/>
    </xf>
    <xf numFmtId="49" fontId="2" fillId="0" borderId="0">
      <alignment horizontal="right"/>
    </xf>
    <xf numFmtId="40" fontId="45" fillId="55" borderId="47"/>
    <xf numFmtId="40" fontId="1" fillId="55" borderId="47"/>
    <xf numFmtId="40" fontId="45" fillId="56" borderId="47"/>
    <xf numFmtId="40" fontId="1" fillId="56" borderId="47"/>
    <xf numFmtId="0" fontId="76" fillId="49" borderId="0" applyNumberFormat="0" applyBorder="0" applyAlignment="0" applyProtection="0"/>
    <xf numFmtId="3" fontId="2" fillId="7" borderId="47" applyFont="0">
      <alignment horizontal="right" vertical="center"/>
    </xf>
    <xf numFmtId="0" fontId="2" fillId="0" borderId="0"/>
    <xf numFmtId="0" fontId="2" fillId="0" borderId="0"/>
    <xf numFmtId="0" fontId="45" fillId="0" borderId="0"/>
    <xf numFmtId="0" fontId="2" fillId="0" borderId="0"/>
    <xf numFmtId="0" fontId="31" fillId="0" borderId="0"/>
    <xf numFmtId="0" fontId="45" fillId="0" borderId="0"/>
    <xf numFmtId="0" fontId="53" fillId="44" borderId="41" applyNumberFormat="0" applyAlignment="0" applyProtection="0"/>
    <xf numFmtId="0" fontId="48" fillId="0" borderId="0" applyNumberFormat="0" applyFont="0" applyFill="0" applyBorder="0" applyAlignment="0" applyProtection="0">
      <alignment horizontal="left" vertical="top" wrapText="1"/>
      <protection locked="0"/>
    </xf>
    <xf numFmtId="0" fontId="62"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27" fillId="0" borderId="44" applyAlignment="0">
      <alignment horizontal="left" vertical="top" wrapText="1"/>
      <protection locked="0"/>
    </xf>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57" fillId="0" borderId="0" applyNumberFormat="0" applyFill="0" applyBorder="0" applyAlignment="0" applyProtection="0"/>
    <xf numFmtId="0" fontId="77" fillId="0" borderId="52" applyNumberFormat="0" applyFill="0" applyAlignment="0" applyProtection="0"/>
    <xf numFmtId="0" fontId="78" fillId="0" borderId="0" applyNumberFormat="0" applyFill="0" applyBorder="0" applyAlignment="0" applyProtection="0"/>
    <xf numFmtId="0" fontId="79" fillId="0" borderId="52" applyNumberFormat="0" applyFill="0" applyAlignment="0" applyProtection="0"/>
  </cellStyleXfs>
  <cellXfs count="499">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3" fontId="7" fillId="4" borderId="0" xfId="0" applyNumberFormat="1"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9" fillId="4" borderId="0" xfId="0" applyFont="1" applyFill="1" applyBorder="1"/>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8" fillId="4" borderId="0" xfId="0" applyNumberFormat="1" applyFont="1" applyFill="1"/>
    <xf numFmtId="3" fontId="9" fillId="4" borderId="0" xfId="0" applyNumberFormat="1" applyFont="1" applyFill="1"/>
    <xf numFmtId="0" fontId="9" fillId="4" borderId="0" xfId="0" applyFont="1" applyFill="1" applyAlignment="1">
      <alignment horizontal="left" vertical="center"/>
    </xf>
    <xf numFmtId="0" fontId="0" fillId="0" borderId="0" xfId="0" applyFill="1"/>
    <xf numFmtId="0" fontId="15" fillId="0" borderId="0" xfId="0" applyFont="1"/>
    <xf numFmtId="0" fontId="15" fillId="0" borderId="0" xfId="0" applyFont="1" applyFill="1"/>
    <xf numFmtId="0" fontId="16" fillId="3" borderId="0" xfId="0" applyFont="1" applyFill="1"/>
    <xf numFmtId="0" fontId="15" fillId="3" borderId="0" xfId="0" applyFont="1" applyFill="1"/>
    <xf numFmtId="0" fontId="15" fillId="4" borderId="0" xfId="0" applyFont="1" applyFill="1"/>
    <xf numFmtId="3" fontId="7" fillId="0" borderId="0" xfId="0" applyNumberFormat="1" applyFont="1" applyFill="1"/>
    <xf numFmtId="0" fontId="7" fillId="0" borderId="0" xfId="0" applyFont="1" applyAlignment="1"/>
    <xf numFmtId="0" fontId="15" fillId="0" borderId="0" xfId="0" applyFont="1" applyFill="1" applyAlignment="1">
      <alignment horizontal="left"/>
    </xf>
    <xf numFmtId="0" fontId="9" fillId="0" borderId="0" xfId="0" applyFont="1" applyAlignment="1">
      <alignment horizontal="center"/>
    </xf>
    <xf numFmtId="0" fontId="6" fillId="3" borderId="0" xfId="0" applyFont="1" applyFill="1" applyAlignment="1">
      <alignment vertical="center" wrapText="1"/>
    </xf>
    <xf numFmtId="0" fontId="0" fillId="0" borderId="0" xfId="0"/>
    <xf numFmtId="0" fontId="7" fillId="0" borderId="0" xfId="0" applyFont="1" applyFill="1" applyBorder="1"/>
    <xf numFmtId="0" fontId="6" fillId="3" borderId="0" xfId="0" applyFont="1" applyFill="1" applyAlignment="1">
      <alignment horizontal="center" vertical="center" wrapText="1"/>
    </xf>
    <xf numFmtId="0" fontId="9" fillId="0" borderId="0" xfId="0" applyFont="1"/>
    <xf numFmtId="0" fontId="6" fillId="3" borderId="0" xfId="0" applyFont="1" applyFill="1" applyAlignment="1">
      <alignment horizontal="center" wrapText="1"/>
    </xf>
    <xf numFmtId="0" fontId="6" fillId="3" borderId="0" xfId="0" applyFont="1" applyFill="1" applyAlignment="1">
      <alignment horizontal="center"/>
    </xf>
    <xf numFmtId="0" fontId="0" fillId="0" borderId="0" xfId="0" applyAlignment="1">
      <alignment horizontal="center"/>
    </xf>
    <xf numFmtId="0" fontId="0" fillId="3" borderId="0" xfId="0" applyFill="1"/>
    <xf numFmtId="0" fontId="8" fillId="0" borderId="0" xfId="0" applyFont="1" applyFill="1"/>
    <xf numFmtId="9" fontId="6" fillId="3" borderId="0" xfId="0" applyNumberFormat="1" applyFont="1" applyFill="1" applyAlignment="1">
      <alignment vertical="center"/>
    </xf>
    <xf numFmtId="0" fontId="0" fillId="0" borderId="0" xfId="0"/>
    <xf numFmtId="0" fontId="6" fillId="3" borderId="0" xfId="0" applyFont="1" applyFill="1" applyAlignment="1">
      <alignment vertical="center"/>
    </xf>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20" fillId="0" borderId="0" xfId="0" applyFont="1"/>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wrapText="1"/>
    </xf>
    <xf numFmtId="0" fontId="6" fillId="3"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19" fillId="0" borderId="0" xfId="0" applyFont="1" applyAlignment="1">
      <alignment wrapText="1"/>
    </xf>
    <xf numFmtId="0" fontId="17" fillId="0" borderId="0" xfId="0" applyFont="1" applyFill="1" applyBorder="1" applyAlignment="1">
      <alignment vertical="center" wrapText="1"/>
    </xf>
    <xf numFmtId="0" fontId="7" fillId="0" borderId="0" xfId="0" applyFont="1" applyAlignment="1">
      <alignment horizontal="right" vertical="center" wrapText="1"/>
    </xf>
    <xf numFmtId="0" fontId="7" fillId="0" borderId="0" xfId="0" applyFont="1" applyFill="1" applyAlignment="1">
      <alignment horizontal="left"/>
    </xf>
    <xf numFmtId="0" fontId="15" fillId="0" borderId="0" xfId="0" applyFont="1" applyAlignment="1">
      <alignment horizontal="left"/>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6" fillId="3" borderId="0" xfId="0" applyFont="1" applyFill="1" applyAlignment="1">
      <alignment horizontal="right" wrapText="1"/>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0" fillId="0" borderId="0" xfId="0" applyFill="1" applyAlignment="1">
      <alignment horizontal="left"/>
    </xf>
    <xf numFmtId="0" fontId="9" fillId="4" borderId="0" xfId="0" applyFont="1" applyFill="1" applyAlignment="1">
      <alignment horizontal="center"/>
    </xf>
    <xf numFmtId="164" fontId="7" fillId="0" borderId="0" xfId="0" applyNumberFormat="1" applyFont="1"/>
    <xf numFmtId="164"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Fill="1" applyAlignment="1">
      <alignment horizontal="center"/>
    </xf>
    <xf numFmtId="0" fontId="9" fillId="0" borderId="0" xfId="0" applyFont="1" applyAlignment="1">
      <alignment horizontal="center" vertical="center"/>
    </xf>
    <xf numFmtId="0" fontId="15" fillId="0" borderId="0" xfId="0" applyFont="1" applyFill="1" applyAlignment="1">
      <alignment horizontal="center"/>
    </xf>
    <xf numFmtId="0" fontId="15" fillId="0" borderId="0" xfId="0" applyFont="1" applyAlignment="1">
      <alignment horizontal="center" vertical="center"/>
    </xf>
    <xf numFmtId="0" fontId="7" fillId="0" borderId="0" xfId="0" quotePrefix="1" applyFont="1" applyAlignment="1">
      <alignment horizontal="center"/>
    </xf>
    <xf numFmtId="0" fontId="9" fillId="4" borderId="0" xfId="0" quotePrefix="1" applyFont="1" applyFill="1" applyAlignment="1">
      <alignment horizontal="center"/>
    </xf>
    <xf numFmtId="164" fontId="9" fillId="4" borderId="0" xfId="0" applyNumberFormat="1" applyFont="1" applyFill="1"/>
    <xf numFmtId="0" fontId="22" fillId="0" borderId="0" xfId="0" applyFont="1"/>
    <xf numFmtId="0" fontId="9" fillId="4" borderId="0" xfId="0" applyFont="1" applyFill="1" applyAlignment="1">
      <alignment horizontal="right" vertical="center" wrapText="1"/>
    </xf>
    <xf numFmtId="164" fontId="7" fillId="4" borderId="0" xfId="0" applyNumberFormat="1" applyFont="1" applyFill="1"/>
    <xf numFmtId="164" fontId="0" fillId="0" borderId="0" xfId="0" applyNumberFormat="1"/>
    <xf numFmtId="0" fontId="15" fillId="0" borderId="0" xfId="0" applyFont="1" applyAlignment="1">
      <alignment horizontal="left"/>
    </xf>
    <xf numFmtId="0" fontId="6" fillId="0" borderId="0" xfId="0" applyFont="1" applyFill="1"/>
    <xf numFmtId="0" fontId="23" fillId="0" borderId="0" xfId="0" applyFont="1" applyFill="1"/>
    <xf numFmtId="0" fontId="24" fillId="0" borderId="0" xfId="0" applyFont="1" applyFill="1" applyAlignment="1">
      <alignment horizontal="left" vertical="center"/>
    </xf>
    <xf numFmtId="0" fontId="24" fillId="0" borderId="0" xfId="0" applyFont="1" applyFill="1"/>
    <xf numFmtId="0" fontId="21" fillId="0" borderId="0" xfId="0" applyFont="1" applyFill="1"/>
    <xf numFmtId="0" fontId="24" fillId="0" borderId="0" xfId="0" applyFont="1" applyFill="1" applyAlignment="1">
      <alignment horizontal="left"/>
    </xf>
    <xf numFmtId="0" fontId="8" fillId="0" borderId="0" xfId="0" applyFont="1" applyFill="1" applyAlignment="1">
      <alignment horizontal="center"/>
    </xf>
    <xf numFmtId="0" fontId="24" fillId="0" borderId="0" xfId="0" applyFont="1" applyFill="1" applyAlignment="1">
      <alignment horizontal="center"/>
    </xf>
    <xf numFmtId="0" fontId="0" fillId="0" borderId="0" xfId="0" applyFill="1" applyAlignment="1"/>
    <xf numFmtId="0" fontId="24" fillId="0" borderId="0" xfId="0" applyFont="1" applyFill="1" applyAlignment="1">
      <alignment vertical="center"/>
    </xf>
    <xf numFmtId="0" fontId="26"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applyFill="1"/>
    <xf numFmtId="0" fontId="6" fillId="3" borderId="8" xfId="0" applyFont="1" applyFill="1" applyBorder="1" applyAlignment="1">
      <alignment horizontal="center" vertical="center" wrapText="1"/>
    </xf>
    <xf numFmtId="0" fontId="33" fillId="0" borderId="0" xfId="0" applyFont="1"/>
    <xf numFmtId="49" fontId="30" fillId="0" borderId="0" xfId="0" applyNumberFormat="1" applyFont="1" applyAlignment="1">
      <alignment vertical="center"/>
    </xf>
    <xf numFmtId="49" fontId="32" fillId="0" borderId="0" xfId="0" applyNumberFormat="1" applyFont="1"/>
    <xf numFmtId="49" fontId="32" fillId="0" borderId="0" xfId="0" applyNumberFormat="1" applyFont="1" applyBorder="1"/>
    <xf numFmtId="0" fontId="32" fillId="0" borderId="0" xfId="0" applyFont="1" applyFill="1" applyBorder="1"/>
    <xf numFmtId="0" fontId="32" fillId="0" borderId="0" xfId="0" applyFont="1" applyFill="1"/>
    <xf numFmtId="0" fontId="0" fillId="0" borderId="0" xfId="0"/>
    <xf numFmtId="0" fontId="34" fillId="0" borderId="0" xfId="0" applyFont="1" applyBorder="1"/>
    <xf numFmtId="0" fontId="35" fillId="0" borderId="0" xfId="0" applyFont="1" applyAlignment="1">
      <alignment vertical="center"/>
    </xf>
    <xf numFmtId="0" fontId="35" fillId="0" borderId="0" xfId="0" applyFont="1" applyFill="1" applyAlignment="1">
      <alignment vertical="center"/>
    </xf>
    <xf numFmtId="0" fontId="34" fillId="0" borderId="0" xfId="0" applyFont="1" applyFill="1" applyBorder="1"/>
    <xf numFmtId="0" fontId="7"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0" xfId="0" applyFont="1" applyFill="1" applyBorder="1" applyAlignment="1">
      <alignment vertical="center"/>
    </xf>
    <xf numFmtId="49" fontId="6" fillId="3" borderId="0" xfId="0" applyNumberFormat="1" applyFont="1" applyFill="1" applyAlignment="1">
      <alignment vertical="center"/>
    </xf>
    <xf numFmtId="49" fontId="6" fillId="3" borderId="0" xfId="0" applyNumberFormat="1" applyFont="1" applyFill="1"/>
    <xf numFmtId="49" fontId="24" fillId="0" borderId="0" xfId="0" applyNumberFormat="1" applyFont="1" applyAlignment="1">
      <alignment vertical="center"/>
    </xf>
    <xf numFmtId="49" fontId="6" fillId="3" borderId="12"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vertical="center" wrapText="1"/>
    </xf>
    <xf numFmtId="49" fontId="8" fillId="0" borderId="26" xfId="0" applyNumberFormat="1" applyFont="1" applyFill="1" applyBorder="1" applyAlignment="1">
      <alignment horizontal="left" vertical="center" wrapText="1" indent="1"/>
    </xf>
    <xf numFmtId="49" fontId="6" fillId="3" borderId="7" xfId="0" applyNumberFormat="1" applyFont="1" applyFill="1" applyBorder="1" applyAlignment="1">
      <alignment horizontal="center" vertical="center" wrapText="1"/>
    </xf>
    <xf numFmtId="49" fontId="39" fillId="0" borderId="0" xfId="0" applyNumberFormat="1"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6" fillId="3" borderId="12"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xf>
    <xf numFmtId="0" fontId="13" fillId="4" borderId="26" xfId="0" applyFont="1" applyFill="1" applyBorder="1" applyAlignment="1">
      <alignment vertical="center" wrapText="1"/>
    </xf>
    <xf numFmtId="49" fontId="10" fillId="4" borderId="26"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4" borderId="0" xfId="0" applyNumberFormat="1" applyFont="1" applyFill="1" applyBorder="1" applyAlignment="1">
      <alignment horizontal="center" vertical="center" wrapText="1"/>
    </xf>
    <xf numFmtId="0" fontId="40" fillId="0" borderId="0" xfId="0" applyFont="1" applyAlignment="1">
      <alignment vertical="center"/>
    </xf>
    <xf numFmtId="0" fontId="0" fillId="0" borderId="0" xfId="0" applyFill="1"/>
    <xf numFmtId="0" fontId="7" fillId="0" borderId="0" xfId="0" applyFont="1" applyBorder="1" applyAlignment="1">
      <alignment horizontal="center" vertical="center"/>
    </xf>
    <xf numFmtId="0" fontId="41" fillId="0" borderId="0" xfId="0" applyFont="1"/>
    <xf numFmtId="0" fontId="24" fillId="0" borderId="0" xfId="0" applyFont="1" applyAlignment="1">
      <alignment vertical="center"/>
    </xf>
    <xf numFmtId="0" fontId="0" fillId="0" borderId="0" xfId="0" applyAlignment="1"/>
    <xf numFmtId="10" fontId="7" fillId="0" borderId="0" xfId="18" applyNumberFormat="1" applyFont="1" applyFill="1"/>
    <xf numFmtId="0" fontId="42" fillId="3" borderId="0" xfId="17" applyFont="1" applyFill="1" applyBorder="1"/>
    <xf numFmtId="0" fontId="20" fillId="0" borderId="0" xfId="0" applyFont="1" applyFill="1"/>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wrapText="1"/>
    </xf>
    <xf numFmtId="0" fontId="9" fillId="4" borderId="0" xfId="0" applyFont="1" applyFill="1" applyBorder="1" applyAlignment="1">
      <alignment horizontal="center" vertical="center"/>
    </xf>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25" fillId="0" borderId="0" xfId="0" applyFont="1"/>
    <xf numFmtId="0" fontId="6" fillId="3" borderId="0" xfId="17" applyFont="1" applyFill="1" applyBorder="1"/>
    <xf numFmtId="0" fontId="8" fillId="0" borderId="0" xfId="11" applyFont="1" applyAlignment="1">
      <alignment horizontal="center" vertical="center"/>
    </xf>
    <xf numFmtId="0" fontId="15" fillId="0" borderId="0" xfId="0" applyFont="1" applyFill="1" applyAlignment="1">
      <alignment horizontal="center" vertical="center"/>
    </xf>
    <xf numFmtId="172" fontId="0" fillId="0" borderId="0" xfId="0" applyNumberFormat="1"/>
    <xf numFmtId="172" fontId="7" fillId="0" borderId="0" xfId="0" applyNumberFormat="1" applyFont="1" applyFill="1" applyBorder="1"/>
    <xf numFmtId="0" fontId="0" fillId="0" borderId="0" xfId="0" applyFill="1"/>
    <xf numFmtId="164" fontId="8" fillId="4" borderId="18" xfId="0" applyNumberFormat="1" applyFont="1" applyFill="1" applyBorder="1" applyAlignment="1">
      <alignment horizontal="right" vertical="center" wrapText="1"/>
    </xf>
    <xf numFmtId="164" fontId="8" fillId="0" borderId="18" xfId="0" applyNumberFormat="1" applyFont="1" applyBorder="1" applyAlignment="1">
      <alignment horizontal="right" vertical="center" wrapText="1"/>
    </xf>
    <xf numFmtId="164" fontId="8" fillId="0" borderId="18" xfId="0" applyNumberFormat="1" applyFont="1" applyFill="1" applyBorder="1" applyAlignment="1">
      <alignment horizontal="right" vertical="center" wrapText="1"/>
    </xf>
    <xf numFmtId="164" fontId="8" fillId="4" borderId="19" xfId="0" applyNumberFormat="1" applyFont="1" applyFill="1" applyBorder="1" applyAlignment="1">
      <alignment horizontal="right" vertical="center" wrapText="1"/>
    </xf>
    <xf numFmtId="164" fontId="8" fillId="0" borderId="19" xfId="0" applyNumberFormat="1" applyFont="1" applyBorder="1" applyAlignment="1">
      <alignment horizontal="right" vertical="center" wrapText="1"/>
    </xf>
    <xf numFmtId="164" fontId="8" fillId="0" borderId="0" xfId="0" applyNumberFormat="1" applyFont="1" applyFill="1" applyBorder="1" applyAlignment="1">
      <alignment horizontal="right" vertical="center" wrapText="1"/>
    </xf>
    <xf numFmtId="0" fontId="43" fillId="0" borderId="0" xfId="0" applyFont="1" applyFill="1"/>
    <xf numFmtId="0" fontId="44" fillId="0" borderId="0" xfId="0" applyFont="1"/>
    <xf numFmtId="0" fontId="6" fillId="3" borderId="0" xfId="0" quotePrefix="1" applyFont="1" applyFill="1" applyAlignment="1">
      <alignment horizontal="right" wrapText="1"/>
    </xf>
    <xf numFmtId="0" fontId="24"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0" fillId="0" borderId="0" xfId="0" applyFill="1"/>
    <xf numFmtId="0" fontId="7" fillId="0" borderId="0" xfId="0" applyFont="1" applyFill="1" applyAlignment="1">
      <alignment horizontal="left" vertical="top" wrapText="1"/>
    </xf>
    <xf numFmtId="164" fontId="9" fillId="0" borderId="0" xfId="0" applyNumberFormat="1" applyFont="1" applyFill="1"/>
    <xf numFmtId="164" fontId="0" fillId="0" borderId="0" xfId="0" applyNumberFormat="1" applyFill="1"/>
    <xf numFmtId="164" fontId="10" fillId="4" borderId="18" xfId="0" applyNumberFormat="1" applyFont="1" applyFill="1" applyBorder="1" applyAlignment="1">
      <alignment horizontal="right" vertical="center" wrapText="1"/>
    </xf>
    <xf numFmtId="0" fontId="8" fillId="0" borderId="0" xfId="11" applyFont="1" applyFill="1" applyAlignment="1">
      <alignment horizontal="center" vertical="center"/>
    </xf>
    <xf numFmtId="164" fontId="10" fillId="4" borderId="19"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0" fillId="0" borderId="0" xfId="0" applyFill="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9" fillId="0" borderId="0" xfId="0" applyFont="1" applyAlignment="1">
      <alignment vertical="center" wrapText="1"/>
    </xf>
    <xf numFmtId="0" fontId="9" fillId="0" borderId="0" xfId="0" applyFont="1" applyAlignment="1">
      <alignment wrapText="1"/>
    </xf>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6" fillId="0" borderId="0" xfId="0" applyFont="1" applyFill="1" applyAlignment="1">
      <alignment horizontal="center" vertical="center" wrapText="1"/>
    </xf>
    <xf numFmtId="171" fontId="9" fillId="0" borderId="0" xfId="0" applyNumberFormat="1" applyFont="1" applyFill="1"/>
    <xf numFmtId="0" fontId="8" fillId="0" borderId="0" xfId="11" applyFont="1" applyFill="1" applyBorder="1" applyAlignment="1">
      <alignment horizontal="center" vertical="center"/>
    </xf>
    <xf numFmtId="0" fontId="0" fillId="3" borderId="0" xfId="0" applyFill="1" applyAlignment="1">
      <alignment horizontal="left"/>
    </xf>
    <xf numFmtId="0" fontId="6" fillId="3" borderId="6" xfId="0" applyFont="1" applyFill="1" applyBorder="1" applyAlignment="1">
      <alignment horizontal="center"/>
    </xf>
    <xf numFmtId="0" fontId="6" fillId="3" borderId="12" xfId="0" applyFont="1" applyFill="1" applyBorder="1" applyAlignment="1">
      <alignment horizontal="center"/>
    </xf>
    <xf numFmtId="0" fontId="24" fillId="0" borderId="0" xfId="0" applyFont="1" applyAlignment="1">
      <alignment horizontal="left"/>
    </xf>
    <xf numFmtId="0" fontId="7" fillId="4" borderId="0" xfId="0" quotePrefix="1" applyFont="1" applyFill="1" applyAlignment="1">
      <alignment horizontal="center"/>
    </xf>
    <xf numFmtId="0" fontId="8" fillId="4" borderId="0" xfId="0" applyFont="1" applyFill="1" applyAlignment="1">
      <alignment vertical="center" wrapText="1"/>
    </xf>
    <xf numFmtId="0" fontId="6" fillId="3" borderId="13"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49" fontId="8" fillId="0" borderId="26" xfId="0" applyNumberFormat="1" applyFont="1" applyFill="1" applyBorder="1" applyAlignment="1">
      <alignment horizontal="left" vertical="center" wrapText="1" indent="2"/>
    </xf>
    <xf numFmtId="0" fontId="12" fillId="0" borderId="26" xfId="0" applyFont="1" applyBorder="1" applyAlignment="1">
      <alignment horizontal="left" vertical="center" wrapText="1" indent="1"/>
    </xf>
    <xf numFmtId="0" fontId="6" fillId="3" borderId="0" xfId="17" applyFont="1" applyFill="1" applyBorder="1" applyAlignment="1">
      <alignment horizontal="right"/>
    </xf>
    <xf numFmtId="0" fontId="6" fillId="0" borderId="0" xfId="0" applyFont="1" applyAlignment="1">
      <alignment horizontal="right"/>
    </xf>
    <xf numFmtId="3" fontId="7" fillId="0" borderId="0" xfId="0" applyNumberFormat="1" applyFont="1" applyAlignment="1">
      <alignment horizontal="right" vertical="center"/>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7" fillId="4" borderId="0" xfId="0" applyFont="1" applyFill="1" applyAlignment="1">
      <alignment horizontal="right" vertical="center"/>
    </xf>
    <xf numFmtId="0" fontId="0" fillId="0" borderId="0" xfId="0" applyAlignment="1">
      <alignment horizontal="right"/>
    </xf>
    <xf numFmtId="0" fontId="7" fillId="0" borderId="0" xfId="0" applyFont="1" applyFill="1" applyAlignment="1">
      <alignment horizontal="right"/>
    </xf>
    <xf numFmtId="0" fontId="0" fillId="4" borderId="0" xfId="0" applyFill="1" applyAlignment="1">
      <alignment horizontal="right"/>
    </xf>
    <xf numFmtId="0" fontId="6" fillId="0" borderId="0" xfId="0" applyFont="1" applyFill="1" applyAlignment="1">
      <alignment horizontal="right"/>
    </xf>
    <xf numFmtId="164" fontId="7" fillId="0" borderId="0" xfId="0" applyNumberFormat="1" applyFont="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49" fontId="6" fillId="3" borderId="1" xfId="0" quotePrefix="1" applyNumberFormat="1" applyFont="1" applyFill="1" applyBorder="1" applyAlignment="1">
      <alignment horizontal="right" wrapText="1"/>
    </xf>
    <xf numFmtId="3" fontId="7" fillId="4" borderId="0" xfId="0" applyNumberFormat="1" applyFont="1" applyFill="1" applyBorder="1" applyAlignment="1">
      <alignment horizontal="right"/>
    </xf>
    <xf numFmtId="164" fontId="7" fillId="4" borderId="0" xfId="0" applyNumberFormat="1" applyFont="1" applyFill="1" applyAlignment="1">
      <alignment horizontal="right"/>
    </xf>
    <xf numFmtId="164" fontId="9" fillId="4" borderId="0" xfId="0" applyNumberFormat="1" applyFont="1" applyFill="1" applyAlignment="1">
      <alignment horizontal="right"/>
    </xf>
    <xf numFmtId="0" fontId="23" fillId="0" borderId="0" xfId="0" applyFont="1" applyFill="1" applyAlignment="1">
      <alignment horizontal="right"/>
    </xf>
    <xf numFmtId="0" fontId="8" fillId="0" borderId="0" xfId="0" applyFont="1" applyAlignment="1">
      <alignment horizontal="right"/>
    </xf>
    <xf numFmtId="171" fontId="12" fillId="0" borderId="18" xfId="0" applyNumberFormat="1" applyFont="1" applyBorder="1" applyAlignment="1">
      <alignment horizontal="right" vertical="center" wrapText="1"/>
    </xf>
    <xf numFmtId="171" fontId="12" fillId="4" borderId="18" xfId="0" applyNumberFormat="1" applyFont="1" applyFill="1" applyBorder="1" applyAlignment="1">
      <alignment horizontal="right" vertical="center" wrapText="1"/>
    </xf>
    <xf numFmtId="0" fontId="13" fillId="4" borderId="26" xfId="0" applyFont="1" applyFill="1" applyBorder="1" applyAlignment="1">
      <alignment horizontal="right" vertical="center" wrapText="1"/>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7" fillId="0" borderId="0" xfId="0" applyFont="1" applyAlignment="1">
      <alignment wrapText="1"/>
    </xf>
    <xf numFmtId="0" fontId="6" fillId="3" borderId="0" xfId="0" applyFont="1" applyFill="1" applyAlignment="1">
      <alignment horizontal="center" wrapText="1"/>
    </xf>
    <xf numFmtId="0" fontId="7" fillId="0" borderId="0" xfId="0" applyFont="1" applyFill="1" applyAlignment="1">
      <alignment horizontal="left"/>
    </xf>
    <xf numFmtId="0" fontId="6" fillId="3" borderId="3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1" fontId="9" fillId="4" borderId="0" xfId="0" applyNumberFormat="1" applyFont="1" applyFill="1" applyBorder="1" applyAlignment="1">
      <alignment horizontal="center" vertical="center" wrapText="1"/>
    </xf>
    <xf numFmtId="0" fontId="13" fillId="4" borderId="26" xfId="0" applyFont="1" applyFill="1" applyBorder="1" applyAlignment="1">
      <alignment horizontal="left" vertical="center" wrapText="1"/>
    </xf>
    <xf numFmtId="164" fontId="7" fillId="11" borderId="0" xfId="0" applyNumberFormat="1" applyFont="1" applyFill="1"/>
    <xf numFmtId="164" fontId="7" fillId="11" borderId="0" xfId="0" applyNumberFormat="1" applyFont="1" applyFill="1" applyAlignment="1">
      <alignment horizontal="right"/>
    </xf>
    <xf numFmtId="164" fontId="38" fillId="11" borderId="18"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7" fillId="0" borderId="0" xfId="0" applyFont="1" applyFill="1" applyAlignment="1">
      <alignment horizontal="left" wrapText="1"/>
    </xf>
    <xf numFmtId="0" fontId="7" fillId="0" borderId="0" xfId="0" applyFont="1" applyAlignment="1">
      <alignment horizontal="left" wrapText="1"/>
    </xf>
    <xf numFmtId="0" fontId="9" fillId="0" borderId="0" xfId="0" applyFont="1" applyAlignment="1">
      <alignment horizontal="left"/>
    </xf>
    <xf numFmtId="0" fontId="7" fillId="0" borderId="0" xfId="0" applyFont="1" applyFill="1" applyAlignment="1">
      <alignment horizontal="left"/>
    </xf>
    <xf numFmtId="0" fontId="15" fillId="0" borderId="0" xfId="0" applyFont="1" applyAlignment="1">
      <alignment horizontal="left"/>
    </xf>
    <xf numFmtId="0" fontId="9" fillId="0" borderId="0" xfId="0" applyFont="1" applyAlignment="1">
      <alignment horizontal="left" wrapText="1"/>
    </xf>
    <xf numFmtId="0" fontId="0" fillId="3" borderId="3" xfId="0" applyFill="1" applyBorder="1" applyAlignment="1">
      <alignment horizontal="center"/>
    </xf>
    <xf numFmtId="0" fontId="0" fillId="3" borderId="3" xfId="0" applyFill="1" applyBorder="1"/>
    <xf numFmtId="0" fontId="0" fillId="3" borderId="5" xfId="0" applyFill="1" applyBorder="1"/>
    <xf numFmtId="0" fontId="0" fillId="3" borderId="11" xfId="0" applyFill="1" applyBorder="1"/>
    <xf numFmtId="0" fontId="0" fillId="3" borderId="9" xfId="0" applyFill="1" applyBorder="1"/>
    <xf numFmtId="164" fontId="7" fillId="12" borderId="0" xfId="0" applyNumberFormat="1" applyFont="1" applyFill="1"/>
    <xf numFmtId="0" fontId="6" fillId="3" borderId="12" xfId="0" applyFont="1" applyFill="1" applyBorder="1" applyAlignment="1">
      <alignment horizontal="right" wrapText="1"/>
    </xf>
    <xf numFmtId="15" fontId="6" fillId="3" borderId="12" xfId="0" quotePrefix="1" applyNumberFormat="1" applyFont="1" applyFill="1" applyBorder="1" applyAlignment="1">
      <alignment horizontal="right" wrapText="1"/>
    </xf>
    <xf numFmtId="0" fontId="7" fillId="0" borderId="0" xfId="0" applyFont="1" applyFill="1" applyAlignment="1">
      <alignment horizontal="left" vertical="center" wrapText="1"/>
    </xf>
    <xf numFmtId="0" fontId="9" fillId="0" borderId="0" xfId="0" applyFont="1" applyFill="1" applyAlignment="1">
      <alignment horizontal="center"/>
    </xf>
    <xf numFmtId="0" fontId="15" fillId="0" borderId="0" xfId="0" applyFont="1" applyFill="1" applyAlignment="1">
      <alignment wrapText="1"/>
    </xf>
    <xf numFmtId="0" fontId="9" fillId="0" borderId="0" xfId="0" applyFont="1" applyFill="1" applyAlignment="1">
      <alignment horizontal="center" vertical="center"/>
    </xf>
    <xf numFmtId="0" fontId="15" fillId="0" borderId="0" xfId="0" applyFont="1" applyAlignment="1">
      <alignment wrapText="1"/>
    </xf>
    <xf numFmtId="0" fontId="20" fillId="0" borderId="0" xfId="0" applyFont="1" applyAlignment="1">
      <alignment horizontal="right"/>
    </xf>
    <xf numFmtId="0" fontId="8" fillId="0" borderId="0" xfId="0" applyFont="1" applyFill="1" applyAlignment="1">
      <alignment horizontal="left"/>
    </xf>
    <xf numFmtId="0" fontId="8" fillId="0" borderId="0" xfId="0" quotePrefix="1" applyFont="1" applyFill="1" applyAlignment="1">
      <alignment horizontal="right" wrapText="1"/>
    </xf>
    <xf numFmtId="15" fontId="8" fillId="0" borderId="0" xfId="0" quotePrefix="1" applyNumberFormat="1" applyFont="1" applyFill="1" applyAlignment="1">
      <alignment horizontal="right" wrapText="1"/>
    </xf>
    <xf numFmtId="0" fontId="8" fillId="0" borderId="0" xfId="0" applyFont="1" applyFill="1" applyAlignment="1">
      <alignment horizontal="right" wrapText="1"/>
    </xf>
    <xf numFmtId="0" fontId="8" fillId="0" borderId="0" xfId="0" applyFont="1" applyFill="1" applyAlignment="1">
      <alignment horizontal="center" vertical="center"/>
    </xf>
    <xf numFmtId="0" fontId="8" fillId="3" borderId="0" xfId="0" applyFont="1" applyFill="1"/>
    <xf numFmtId="0" fontId="6" fillId="3" borderId="12" xfId="0" quotePrefix="1" applyFont="1" applyFill="1" applyBorder="1" applyAlignment="1">
      <alignment horizontal="center" vertical="center" wrapText="1"/>
    </xf>
    <xf numFmtId="15" fontId="6" fillId="3" borderId="12" xfId="0" quotePrefix="1" applyNumberFormat="1" applyFont="1" applyFill="1" applyBorder="1" applyAlignment="1">
      <alignment horizontal="center" vertical="center" wrapText="1"/>
    </xf>
    <xf numFmtId="3" fontId="7" fillId="11" borderId="0" xfId="0" applyNumberFormat="1" applyFont="1" applyFill="1"/>
    <xf numFmtId="3" fontId="7" fillId="12" borderId="0" xfId="0" applyNumberFormat="1" applyFont="1" applyFill="1"/>
    <xf numFmtId="0" fontId="0" fillId="0" borderId="0" xfId="0" applyFont="1" applyFill="1"/>
    <xf numFmtId="0" fontId="0" fillId="12" borderId="0" xfId="0" applyFill="1"/>
    <xf numFmtId="0" fontId="7" fillId="11" borderId="0" xfId="0" applyFont="1" applyFill="1" applyAlignment="1">
      <alignment horizontal="left" wrapText="1" indent="1"/>
    </xf>
    <xf numFmtId="0" fontId="0" fillId="11" borderId="0" xfId="0" applyFill="1"/>
    <xf numFmtId="0" fontId="7" fillId="11" borderId="0" xfId="0" applyFont="1" applyFill="1" applyAlignment="1">
      <alignment wrapText="1"/>
    </xf>
    <xf numFmtId="164" fontId="7" fillId="11" borderId="0" xfId="0" applyNumberFormat="1" applyFont="1" applyFill="1" applyAlignment="1"/>
    <xf numFmtId="0" fontId="7" fillId="0" borderId="0" xfId="0" applyFont="1" applyFill="1" applyAlignment="1">
      <alignment horizontal="left" indent="1"/>
    </xf>
    <xf numFmtId="0" fontId="9" fillId="0" borderId="0" xfId="0" applyFont="1" applyFill="1" applyAlignment="1">
      <alignment wrapText="1"/>
    </xf>
    <xf numFmtId="0" fontId="9" fillId="0" borderId="0" xfId="0" applyFont="1" applyFill="1" applyAlignment="1">
      <alignment horizontal="left" vertical="center"/>
    </xf>
    <xf numFmtId="0" fontId="12" fillId="0" borderId="26" xfId="0" applyFont="1" applyFill="1" applyBorder="1" applyAlignment="1">
      <alignment horizontal="left" vertical="center" wrapText="1" indent="1"/>
    </xf>
    <xf numFmtId="0" fontId="7"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0" fillId="0" borderId="0" xfId="0" applyFill="1" applyAlignment="1">
      <alignment horizontal="left" indent="2"/>
    </xf>
    <xf numFmtId="0" fontId="6" fillId="3" borderId="0" xfId="0" applyFont="1" applyFill="1" applyAlignment="1">
      <alignment horizontal="right"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4" fillId="0" borderId="0" xfId="0" applyFont="1" applyFill="1" applyAlignment="1">
      <alignment horizontal="left" wrapText="1"/>
    </xf>
    <xf numFmtId="9" fontId="6" fillId="3" borderId="0" xfId="0" applyNumberFormat="1" applyFont="1" applyFill="1" applyAlignment="1">
      <alignment horizontal="right"/>
    </xf>
    <xf numFmtId="0" fontId="6" fillId="3" borderId="8" xfId="0" applyFont="1" applyFill="1" applyBorder="1" applyAlignment="1">
      <alignment horizontal="center"/>
    </xf>
    <xf numFmtId="0" fontId="6" fillId="3" borderId="1" xfId="0" applyFont="1" applyFill="1" applyBorder="1" applyAlignment="1">
      <alignment horizontal="center"/>
    </xf>
    <xf numFmtId="0" fontId="8" fillId="4" borderId="0" xfId="0" applyFont="1" applyFill="1" applyBorder="1" applyAlignment="1">
      <alignment vertical="center"/>
    </xf>
    <xf numFmtId="0" fontId="8" fillId="0" borderId="0" xfId="0" applyFont="1" applyBorder="1" applyAlignment="1">
      <alignment vertical="center"/>
    </xf>
    <xf numFmtId="0" fontId="10" fillId="4" borderId="0" xfId="0" applyFont="1" applyFill="1" applyBorder="1" applyAlignment="1">
      <alignment vertical="center"/>
    </xf>
    <xf numFmtId="164" fontId="10" fillId="4"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4" borderId="0" xfId="0" applyNumberFormat="1" applyFont="1" applyFill="1" applyBorder="1" applyAlignment="1">
      <alignment horizontal="right" vertical="center" wrapText="1"/>
    </xf>
    <xf numFmtId="164" fontId="8" fillId="4" borderId="0" xfId="0" quotePrefix="1" applyNumberFormat="1" applyFont="1" applyFill="1" applyBorder="1" applyAlignment="1">
      <alignment horizontal="right" vertical="center" wrapText="1"/>
    </xf>
    <xf numFmtId="164" fontId="7" fillId="0" borderId="0" xfId="0" applyNumberFormat="1" applyFont="1" applyFill="1" applyBorder="1"/>
    <xf numFmtId="164" fontId="9" fillId="4" borderId="0" xfId="0" applyNumberFormat="1"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64" fontId="9" fillId="4" borderId="0" xfId="8" applyNumberFormat="1" applyFont="1" applyFill="1" applyBorder="1"/>
    <xf numFmtId="0" fontId="25" fillId="0" borderId="0" xfId="0" applyFont="1" applyFill="1"/>
    <xf numFmtId="0" fontId="25" fillId="0" borderId="0" xfId="0" applyFont="1" applyFill="1" applyAlignment="1">
      <alignment horizontal="left"/>
    </xf>
    <xf numFmtId="0" fontId="25" fillId="0" borderId="0" xfId="0" applyFont="1" applyFill="1" applyAlignment="1">
      <alignment horizontal="left" indent="2"/>
    </xf>
    <xf numFmtId="0" fontId="9" fillId="0" borderId="36" xfId="0" applyFont="1" applyBorder="1"/>
    <xf numFmtId="0" fontId="7" fillId="0" borderId="36" xfId="0" applyFont="1" applyBorder="1" applyAlignment="1">
      <alignment horizontal="right"/>
    </xf>
    <xf numFmtId="0" fontId="9" fillId="0" borderId="37" xfId="0" applyFont="1" applyBorder="1"/>
    <xf numFmtId="0" fontId="7" fillId="0" borderId="37" xfId="0" applyFont="1" applyBorder="1" applyAlignment="1">
      <alignment horizontal="right"/>
    </xf>
    <xf numFmtId="0" fontId="7" fillId="0" borderId="37" xfId="0" applyFont="1" applyBorder="1" applyAlignment="1">
      <alignment horizontal="left" indent="2"/>
    </xf>
    <xf numFmtId="0" fontId="9" fillId="0" borderId="38" xfId="0" applyFont="1" applyBorder="1"/>
    <xf numFmtId="0" fontId="7" fillId="0" borderId="38" xfId="0" applyFont="1" applyBorder="1" applyAlignment="1">
      <alignment horizontal="right"/>
    </xf>
    <xf numFmtId="0" fontId="6" fillId="0" borderId="0" xfId="0" applyFont="1" applyFill="1" applyAlignment="1">
      <alignment horizontal="center"/>
    </xf>
    <xf numFmtId="0" fontId="7" fillId="0" borderId="0" xfId="0" applyFont="1" applyAlignment="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vertical="center" wrapText="1"/>
    </xf>
    <xf numFmtId="0" fontId="7" fillId="0" borderId="40" xfId="0" applyFont="1" applyBorder="1" applyAlignment="1">
      <alignment horizontal="left" vertical="center" wrapText="1"/>
    </xf>
    <xf numFmtId="175" fontId="7" fillId="0" borderId="0" xfId="0" applyNumberFormat="1" applyFont="1" applyAlignment="1">
      <alignment horizontal="right"/>
    </xf>
    <xf numFmtId="0" fontId="25" fillId="0" borderId="0" xfId="0" applyFont="1" applyFill="1" applyAlignment="1">
      <alignment horizontal="center"/>
    </xf>
    <xf numFmtId="3" fontId="13" fillId="4" borderId="26" xfId="0" applyNumberFormat="1" applyFont="1" applyFill="1" applyBorder="1" applyAlignment="1">
      <alignment horizontal="right" vertical="center" wrapText="1"/>
    </xf>
    <xf numFmtId="164" fontId="8" fillId="4" borderId="53" xfId="0" applyNumberFormat="1" applyFont="1" applyFill="1" applyBorder="1" applyAlignment="1">
      <alignment horizontal="right" vertical="center" wrapText="1"/>
    </xf>
    <xf numFmtId="0" fontId="13" fillId="4" borderId="18" xfId="0" applyFont="1" applyFill="1" applyBorder="1" applyAlignment="1">
      <alignment horizontal="right" vertical="center" wrapText="1"/>
    </xf>
    <xf numFmtId="170" fontId="8" fillId="0" borderId="0" xfId="0" applyNumberFormat="1" applyFont="1" applyAlignment="1">
      <alignment horizontal="right"/>
    </xf>
    <xf numFmtId="49" fontId="7" fillId="0" borderId="0" xfId="0" applyNumberFormat="1" applyFont="1" applyAlignment="1">
      <alignment horizontal="right" vertical="center"/>
    </xf>
    <xf numFmtId="173" fontId="7" fillId="0" borderId="0" xfId="0" applyNumberFormat="1" applyFont="1" applyAlignment="1">
      <alignment horizontal="right"/>
    </xf>
    <xf numFmtId="15" fontId="6" fillId="0" borderId="0" xfId="0" quotePrefix="1" applyNumberFormat="1" applyFont="1" applyFill="1" applyAlignment="1">
      <alignment horizontal="right" wrapText="1"/>
    </xf>
    <xf numFmtId="0" fontId="6" fillId="0" borderId="0" xfId="0" applyFont="1" applyFill="1" applyAlignment="1">
      <alignment horizontal="right" wrapText="1"/>
    </xf>
    <xf numFmtId="0" fontId="7" fillId="0" borderId="0" xfId="0" applyFont="1" applyAlignment="1">
      <alignment horizontal="left" wrapText="1"/>
    </xf>
    <xf numFmtId="170" fontId="7" fillId="0" borderId="0" xfId="0" applyNumberFormat="1" applyFont="1"/>
    <xf numFmtId="170" fontId="9" fillId="4" borderId="0" xfId="18" applyNumberFormat="1" applyFont="1" applyFill="1" applyBorder="1"/>
    <xf numFmtId="170" fontId="7" fillId="4" borderId="0" xfId="0" applyNumberFormat="1" applyFont="1" applyFill="1" applyAlignment="1">
      <alignment horizontal="right"/>
    </xf>
    <xf numFmtId="0" fontId="15" fillId="0" borderId="0" xfId="0" applyFont="1" applyAlignment="1">
      <alignment horizontal="right"/>
    </xf>
    <xf numFmtId="0" fontId="8" fillId="0" borderId="0" xfId="0" applyFont="1" applyFill="1" applyAlignment="1">
      <alignment horizontal="right"/>
    </xf>
    <xf numFmtId="0" fontId="15" fillId="4" borderId="0" xfId="0" applyFont="1" applyFill="1" applyAlignment="1">
      <alignment horizontal="right"/>
    </xf>
    <xf numFmtId="172" fontId="7" fillId="0" borderId="0" xfId="0" applyNumberFormat="1" applyFont="1"/>
    <xf numFmtId="172" fontId="10" fillId="0" borderId="0" xfId="0" applyNumberFormat="1" applyFont="1"/>
    <xf numFmtId="168" fontId="7" fillId="0" borderId="0" xfId="8" applyNumberFormat="1" applyFont="1" applyAlignment="1">
      <alignment horizontal="right" vertical="center"/>
    </xf>
    <xf numFmtId="170" fontId="7" fillId="0" borderId="0" xfId="0" applyNumberFormat="1" applyFont="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horizontal="right" vertical="center"/>
    </xf>
    <xf numFmtId="3" fontId="7" fillId="0" borderId="0" xfId="0" applyNumberFormat="1" applyFont="1" applyAlignment="1"/>
    <xf numFmtId="3" fontId="9" fillId="4" borderId="0" xfId="0" applyNumberFormat="1" applyFont="1" applyFill="1" applyAlignment="1"/>
    <xf numFmtId="164" fontId="9" fillId="0" borderId="0" xfId="0" applyNumberFormat="1" applyFont="1" applyFill="1" applyAlignment="1">
      <alignment vertical="center"/>
    </xf>
    <xf numFmtId="164" fontId="7" fillId="0" borderId="0" xfId="0" applyNumberFormat="1" applyFont="1" applyFill="1" applyAlignment="1">
      <alignment vertical="center"/>
    </xf>
    <xf numFmtId="164" fontId="7" fillId="0" borderId="0" xfId="0" applyNumberFormat="1" applyFont="1" applyAlignment="1">
      <alignment vertical="center"/>
    </xf>
    <xf numFmtId="164" fontId="7" fillId="0" borderId="0" xfId="0" applyNumberFormat="1" applyFont="1" applyFill="1" applyAlignment="1">
      <alignment horizontal="center" vertical="center"/>
    </xf>
    <xf numFmtId="3" fontId="7" fillId="0" borderId="0" xfId="0" applyNumberFormat="1" applyFont="1" applyFill="1" applyAlignment="1">
      <alignment vertical="center"/>
    </xf>
    <xf numFmtId="3" fontId="9" fillId="0" borderId="0" xfId="0" applyNumberFormat="1" applyFont="1" applyFill="1" applyAlignment="1">
      <alignment vertical="center"/>
    </xf>
    <xf numFmtId="0" fontId="0" fillId="12" borderId="0" xfId="0" applyFont="1" applyFill="1" applyAlignment="1">
      <alignment vertical="center"/>
    </xf>
    <xf numFmtId="1" fontId="9" fillId="0" borderId="0" xfId="18" applyNumberFormat="1" applyFont="1" applyFill="1" applyAlignment="1">
      <alignment vertical="center"/>
    </xf>
    <xf numFmtId="164" fontId="7" fillId="11" borderId="0" xfId="0" applyNumberFormat="1" applyFont="1" applyFill="1" applyAlignment="1">
      <alignment vertical="center"/>
    </xf>
    <xf numFmtId="164" fontId="7" fillId="4" borderId="0" xfId="0" applyNumberFormat="1" applyFont="1" applyFill="1" applyAlignment="1">
      <alignment vertical="center"/>
    </xf>
    <xf numFmtId="164" fontId="9" fillId="4" borderId="0" xfId="0" applyNumberFormat="1" applyFont="1" applyFill="1" applyAlignment="1">
      <alignment vertical="center"/>
    </xf>
    <xf numFmtId="164" fontId="9" fillId="0" borderId="0" xfId="0" applyNumberFormat="1" applyFont="1" applyAlignment="1">
      <alignment vertical="center"/>
    </xf>
    <xf numFmtId="3"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3" fontId="9" fillId="0" borderId="0" xfId="0" applyNumberFormat="1" applyFont="1" applyAlignment="1">
      <alignment horizontal="right" vertical="center" wrapText="1"/>
    </xf>
    <xf numFmtId="3" fontId="10" fillId="0" borderId="0" xfId="0" applyNumberFormat="1" applyFont="1" applyAlignment="1">
      <alignment vertical="center"/>
    </xf>
    <xf numFmtId="0" fontId="7" fillId="4" borderId="0" xfId="0" applyFont="1" applyFill="1" applyAlignment="1">
      <alignmen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7" fillId="4" borderId="0" xfId="0" applyNumberFormat="1" applyFont="1" applyFill="1" applyAlignment="1">
      <alignment horizontal="right" vertical="center"/>
    </xf>
    <xf numFmtId="3" fontId="7" fillId="4" borderId="0" xfId="0" applyNumberFormat="1" applyFont="1" applyFill="1" applyAlignment="1">
      <alignment vertical="center"/>
    </xf>
    <xf numFmtId="3" fontId="7" fillId="4" borderId="0" xfId="0" applyNumberFormat="1" applyFont="1" applyFill="1" applyAlignment="1">
      <alignment horizontal="left" vertical="center"/>
    </xf>
    <xf numFmtId="0" fontId="9" fillId="4" borderId="0" xfId="0" applyFont="1" applyFill="1" applyAlignment="1">
      <alignment horizontal="right" vertical="center"/>
    </xf>
    <xf numFmtId="3" fontId="0" fillId="0" borderId="0" xfId="0" applyNumberFormat="1" applyAlignment="1">
      <alignment vertical="center"/>
    </xf>
    <xf numFmtId="164" fontId="25" fillId="4" borderId="0" xfId="0" applyNumberFormat="1" applyFont="1" applyFill="1" applyAlignment="1">
      <alignment vertical="center"/>
    </xf>
    <xf numFmtId="1" fontId="7" fillId="0" borderId="0" xfId="0" applyNumberFormat="1" applyFont="1" applyAlignment="1">
      <alignment vertical="center"/>
    </xf>
    <xf numFmtId="1" fontId="9" fillId="4" borderId="0" xfId="0" applyNumberFormat="1" applyFont="1" applyFill="1" applyAlignment="1">
      <alignment vertical="center"/>
    </xf>
    <xf numFmtId="164" fontId="9" fillId="4" borderId="0" xfId="0" applyNumberFormat="1" applyFont="1" applyFill="1" applyAlignment="1">
      <alignment horizontal="center" vertical="center"/>
    </xf>
    <xf numFmtId="3" fontId="12" fillId="0" borderId="34" xfId="0" applyNumberFormat="1" applyFont="1" applyFill="1" applyBorder="1" applyAlignment="1">
      <alignment horizontal="right" wrapText="1"/>
    </xf>
    <xf numFmtId="171" fontId="12" fillId="9" borderId="18" xfId="0" applyNumberFormat="1" applyFont="1" applyFill="1" applyBorder="1" applyAlignment="1">
      <alignment horizontal="right" wrapText="1"/>
    </xf>
    <xf numFmtId="164" fontId="8" fillId="0" borderId="18" xfId="0" applyNumberFormat="1" applyFont="1" applyBorder="1" applyAlignment="1">
      <alignment horizontal="right" wrapText="1"/>
    </xf>
    <xf numFmtId="3" fontId="8" fillId="0" borderId="18" xfId="0" applyNumberFormat="1" applyFont="1" applyFill="1" applyBorder="1" applyAlignment="1">
      <alignment horizontal="right" wrapText="1"/>
    </xf>
    <xf numFmtId="164" fontId="8" fillId="9" borderId="18" xfId="0" applyNumberFormat="1" applyFont="1" applyFill="1" applyBorder="1" applyAlignment="1">
      <alignment horizontal="right" wrapText="1"/>
    </xf>
    <xf numFmtId="3" fontId="8" fillId="0" borderId="18" xfId="0" applyNumberFormat="1" applyFont="1" applyBorder="1" applyAlignment="1">
      <alignment horizontal="right" wrapText="1"/>
    </xf>
    <xf numFmtId="3" fontId="12" fillId="0" borderId="18" xfId="0" applyNumberFormat="1" applyFont="1" applyBorder="1" applyAlignment="1">
      <alignment horizontal="right" wrapText="1"/>
    </xf>
    <xf numFmtId="3" fontId="12" fillId="0" borderId="18"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13" fillId="9" borderId="26" xfId="0" applyFont="1" applyFill="1" applyBorder="1" applyAlignment="1">
      <alignment horizontal="right" wrapText="1"/>
    </xf>
    <xf numFmtId="3" fontId="13" fillId="4" borderId="18" xfId="0" applyNumberFormat="1" applyFont="1" applyFill="1" applyBorder="1" applyAlignment="1">
      <alignment horizontal="right" wrapText="1"/>
    </xf>
    <xf numFmtId="171" fontId="12" fillId="10" borderId="18" xfId="0" applyNumberFormat="1" applyFont="1" applyFill="1" applyBorder="1" applyAlignment="1">
      <alignment horizontal="right" wrapText="1"/>
    </xf>
    <xf numFmtId="3" fontId="10" fillId="4" borderId="18" xfId="0" applyNumberFormat="1" applyFont="1" applyFill="1" applyBorder="1" applyAlignment="1">
      <alignment horizontal="right" wrapText="1"/>
    </xf>
    <xf numFmtId="164" fontId="8" fillId="4" borderId="18" xfId="0" applyNumberFormat="1" applyFont="1" applyFill="1" applyBorder="1" applyAlignment="1">
      <alignment horizontal="right" wrapText="1"/>
    </xf>
    <xf numFmtId="0" fontId="7" fillId="11" borderId="0" xfId="0" applyFont="1" applyFill="1" applyAlignment="1">
      <alignment horizontal="right" vertical="center"/>
    </xf>
    <xf numFmtId="164" fontId="9" fillId="4" borderId="0" xfId="0" applyNumberFormat="1" applyFont="1" applyFill="1" applyAlignment="1">
      <alignment horizontal="right" vertical="center"/>
    </xf>
    <xf numFmtId="0" fontId="7" fillId="11" borderId="0" xfId="0" applyFont="1" applyFill="1" applyAlignment="1">
      <alignment vertical="center"/>
    </xf>
    <xf numFmtId="0" fontId="7" fillId="9" borderId="0" xfId="0" applyFont="1" applyFill="1" applyAlignment="1">
      <alignment vertical="center"/>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3"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19" fillId="0" borderId="0" xfId="0" applyFont="1" applyAlignment="1">
      <alignment horizontal="left" vertical="center" indent="1"/>
    </xf>
    <xf numFmtId="0" fontId="19" fillId="0" borderId="0" xfId="0" applyFont="1" applyAlignment="1">
      <alignment horizontal="left" indent="1"/>
    </xf>
    <xf numFmtId="0" fontId="19" fillId="0" borderId="0" xfId="0" applyFont="1" applyAlignment="1">
      <alignment horizontal="left" wrapText="1" indent="1"/>
    </xf>
    <xf numFmtId="0" fontId="80" fillId="0" borderId="0" xfId="0" applyFont="1" applyFill="1" applyBorder="1" applyAlignment="1">
      <alignment horizontal="left" vertical="center" wrapText="1" indent="1"/>
    </xf>
    <xf numFmtId="0" fontId="81" fillId="0" borderId="0" xfId="0" applyFont="1" applyBorder="1" applyAlignment="1">
      <alignment horizontal="left" vertical="center" wrapText="1" indent="1"/>
    </xf>
    <xf numFmtId="0" fontId="1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8" fillId="0" borderId="14"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9" fillId="4" borderId="0" xfId="0" applyFont="1" applyFill="1" applyAlignment="1">
      <alignment horizontal="center" vertical="center"/>
    </xf>
    <xf numFmtId="0" fontId="24" fillId="0" borderId="0" xfId="0" applyFont="1" applyFill="1" applyAlignment="1">
      <alignment horizontal="left" vertical="center" wrapText="1"/>
    </xf>
    <xf numFmtId="15" fontId="6" fillId="3" borderId="0" xfId="0" quotePrefix="1" applyNumberFormat="1" applyFont="1" applyFill="1" applyAlignment="1">
      <alignment horizontal="right" wrapText="1"/>
    </xf>
    <xf numFmtId="0" fontId="6" fillId="3" borderId="0" xfId="0" applyFont="1" applyFill="1" applyAlignment="1">
      <alignment horizontal="right" wrapText="1"/>
    </xf>
    <xf numFmtId="0" fontId="8" fillId="4" borderId="0" xfId="0" applyFont="1" applyFill="1" applyAlignment="1">
      <alignment horizontal="center" vertical="center"/>
    </xf>
    <xf numFmtId="0" fontId="9" fillId="4" borderId="0" xfId="0" applyFont="1" applyFill="1" applyAlignment="1">
      <alignment horizontal="center"/>
    </xf>
    <xf numFmtId="0" fontId="8" fillId="6" borderId="28" xfId="11" applyFont="1" applyFill="1" applyBorder="1" applyAlignment="1">
      <alignment horizontal="center" vertical="center"/>
    </xf>
    <xf numFmtId="0" fontId="8" fillId="6" borderId="29" xfId="11" applyFont="1" applyFill="1" applyBorder="1" applyAlignment="1">
      <alignment horizontal="center" vertical="center"/>
    </xf>
    <xf numFmtId="0" fontId="8" fillId="6" borderId="30" xfId="11" applyFont="1" applyFill="1" applyBorder="1" applyAlignment="1">
      <alignment horizontal="center" vertical="center"/>
    </xf>
    <xf numFmtId="0" fontId="8" fillId="6" borderId="31" xfId="1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11" xfId="0" applyFont="1" applyFill="1" applyBorder="1" applyAlignment="1">
      <alignment horizont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0" fontId="6" fillId="3" borderId="0" xfId="0" applyFont="1" applyFill="1" applyBorder="1" applyAlignment="1">
      <alignment horizontal="left" wrapText="1"/>
    </xf>
    <xf numFmtId="0" fontId="6" fillId="3" borderId="1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164" fontId="9" fillId="4" borderId="0" xfId="0" applyNumberFormat="1" applyFont="1" applyFill="1" applyAlignment="1">
      <alignment horizontal="center" vertical="center"/>
    </xf>
    <xf numFmtId="0" fontId="24" fillId="0" borderId="0" xfId="0" applyFont="1" applyFill="1" applyAlignment="1">
      <alignment horizontal="left" wrapText="1"/>
    </xf>
    <xf numFmtId="164" fontId="7" fillId="0" borderId="0" xfId="0" applyNumberFormat="1" applyFont="1" applyAlignment="1">
      <alignment horizontal="center" vertical="center"/>
    </xf>
  </cellXfs>
  <cellStyles count="246">
    <cellStyle name="%" xfId="26" xr:uid="{7A9B4C03-8BC9-44E2-94E8-E18C71189100}"/>
    <cellStyle name="=C:\WINNT35\SYSTEM32\COMMAND.COM" xfId="9" xr:uid="{47BC63BE-5A57-4B97-9FC5-70BD26FA5DB3}"/>
    <cellStyle name="20% - 1. jelölőszín" xfId="27" xr:uid="{CFDB06D5-A81E-42CF-9A68-F28E8B37216A}"/>
    <cellStyle name="20% - 1. jelölőszín 2" xfId="28" xr:uid="{8208CBF6-DEA1-4711-B20C-B25A2B61CB3A}"/>
    <cellStyle name="20% - 1. jelölőszín_20130128_ITS on reporting_Annex I_CA" xfId="29" xr:uid="{23DB22C6-94DD-46BA-8EEE-5EC5CC95DF80}"/>
    <cellStyle name="20% - 2. jelölőszín" xfId="30" xr:uid="{2D5DEA60-DD7E-4F42-8F04-8DA58A9F6C4B}"/>
    <cellStyle name="20% - 2. jelölőszín 2" xfId="31" xr:uid="{A8AC9CB0-EC6D-4AC8-9359-EBB1EB8FC01D}"/>
    <cellStyle name="20% - 2. jelölőszín_20130128_ITS on reporting_Annex I_CA" xfId="32" xr:uid="{981D9545-F1BF-47A9-84B0-9BE69A9766F3}"/>
    <cellStyle name="20% - 3. jelölőszín" xfId="33" xr:uid="{60E59943-03D0-44AA-B8AC-E73244C98D50}"/>
    <cellStyle name="20% - 3. jelölőszín 2" xfId="34" xr:uid="{1B51949D-FC79-434D-9892-2C6CCC8F0F51}"/>
    <cellStyle name="20% - 3. jelölőszín_20130128_ITS on reporting_Annex I_CA" xfId="35" xr:uid="{17B69E30-1066-4F8C-9D1A-C39253B5A916}"/>
    <cellStyle name="20% - 4. jelölőszín" xfId="36" xr:uid="{7AF67100-871C-464F-8A6F-C0C784626CE5}"/>
    <cellStyle name="20% - 4. jelölőszín 2" xfId="37" xr:uid="{82E14C26-EA45-4B89-A906-57E27B2B6216}"/>
    <cellStyle name="20% - 4. jelölőszín_20130128_ITS on reporting_Annex I_CA" xfId="38" xr:uid="{2E10D2F7-5BD4-4EAC-8797-79693B759CDC}"/>
    <cellStyle name="20% - 5. jelölőszín" xfId="39" xr:uid="{B449594A-332C-4A10-A1E0-E6D8F9B95A07}"/>
    <cellStyle name="20% - 5. jelölőszín 2" xfId="40" xr:uid="{F18C5452-F23A-4A92-8EEC-6B62A2D51F7D}"/>
    <cellStyle name="20% - 5. jelölőszín_20130128_ITS on reporting_Annex I_CA" xfId="41" xr:uid="{69FCDE3B-A3BB-4AB7-9A93-2B0E0E072E20}"/>
    <cellStyle name="20% - 6. jelölőszín" xfId="42" xr:uid="{4B09FA87-2A02-47C3-B5A9-872E5C663690}"/>
    <cellStyle name="20% - 6. jelölőszín 2" xfId="43" xr:uid="{384E4E15-F9D2-4DE1-9537-BC6164A9E00D}"/>
    <cellStyle name="20% - 6. jelölőszín_20130128_ITS on reporting_Annex I_CA" xfId="44" xr:uid="{B9BE50EE-3E90-4478-BCD0-E2428033FBE9}"/>
    <cellStyle name="20% - Accent1 2" xfId="45" xr:uid="{1EC64C25-E9BB-48D1-9DA2-B6174CE4994E}"/>
    <cellStyle name="20% - Accent2 2" xfId="46" xr:uid="{AFD590FA-B2AF-40F3-99F3-5DDCE3EB995D}"/>
    <cellStyle name="20% - Accent3 2" xfId="47" xr:uid="{E83BCD94-91F1-42CA-AF97-76487DB243F6}"/>
    <cellStyle name="20% - Accent4 2" xfId="48" xr:uid="{A5D889AB-43B3-4885-AC03-4DF34BB5CC4D}"/>
    <cellStyle name="20% - Accent5 2" xfId="49" xr:uid="{7E2A9276-878F-438D-A009-4FD54CA02284}"/>
    <cellStyle name="20% - Accent6 2" xfId="50" xr:uid="{8D9CF57A-3272-4940-9649-1AB7763FA9B8}"/>
    <cellStyle name="20% - Énfasis1" xfId="51" xr:uid="{84E08F89-529D-4423-A2D9-92E1B829C214}"/>
    <cellStyle name="20% - Énfasis2" xfId="52" xr:uid="{3473E44E-B229-46EF-8561-1D4BFAD28CFA}"/>
    <cellStyle name="20% - Énfasis3" xfId="53" xr:uid="{9E8B1036-2C59-412D-9350-5CF6E82BA1E6}"/>
    <cellStyle name="20% - Énfasis4" xfId="54" xr:uid="{3D31B4AC-D258-423F-9875-DF64D3EE5EB3}"/>
    <cellStyle name="20% - Énfasis5" xfId="55" xr:uid="{1CD0BEC5-45BC-42F0-A6BC-39022993C70D}"/>
    <cellStyle name="20% - Énfasis6" xfId="56" xr:uid="{C224C476-AF6C-4491-B817-1F118DD6FAF3}"/>
    <cellStyle name="40% - 1. jelölőszín" xfId="57" xr:uid="{B4199A27-36E5-4D03-AF5E-D48860F28B15}"/>
    <cellStyle name="40% - 1. jelölőszín 2" xfId="58" xr:uid="{C724F02A-64A2-4F27-A98C-7C62588B72A7}"/>
    <cellStyle name="40% - 1. jelölőszín_20130128_ITS on reporting_Annex I_CA" xfId="59" xr:uid="{8D7D3F01-30CC-4615-A0BE-0CBA8F010A95}"/>
    <cellStyle name="40% - 2. jelölőszín" xfId="60" xr:uid="{69F88C0F-F791-4D1E-A705-2B0948CC339B}"/>
    <cellStyle name="40% - 2. jelölőszín 2" xfId="61" xr:uid="{B18429BD-3662-4864-BF90-D562A914871B}"/>
    <cellStyle name="40% - 2. jelölőszín_20130128_ITS on reporting_Annex I_CA" xfId="62" xr:uid="{178715B8-474B-4EBF-AE19-51F4B3D760F9}"/>
    <cellStyle name="40% - 3. jelölőszín" xfId="63" xr:uid="{1790B127-F6CA-49A0-AB7A-B9442B8DD974}"/>
    <cellStyle name="40% - 3. jelölőszín 2" xfId="64" xr:uid="{C6A30B23-3485-4A49-949E-56D1DB537FA1}"/>
    <cellStyle name="40% - 3. jelölőszín_20130128_ITS on reporting_Annex I_CA" xfId="65" xr:uid="{61DEC2B3-FF81-4F24-99A9-563CB12FC85E}"/>
    <cellStyle name="40% - 4. jelölőszín" xfId="66" xr:uid="{15AD4E17-D9F0-41F3-AB05-0940549FB46F}"/>
    <cellStyle name="40% - 4. jelölőszín 2" xfId="67" xr:uid="{470944FD-9D81-4834-8B1F-E033783F5691}"/>
    <cellStyle name="40% - 4. jelölőszín_20130128_ITS on reporting_Annex I_CA" xfId="68" xr:uid="{2FC8D519-3739-45B1-9A12-5B69367F9764}"/>
    <cellStyle name="40% - 5. jelölőszín" xfId="69" xr:uid="{39094572-ABE1-44E5-94B5-B5ACC8FCE971}"/>
    <cellStyle name="40% - 5. jelölőszín 2" xfId="70" xr:uid="{E425B200-C02B-4676-AC58-0C78C83205DB}"/>
    <cellStyle name="40% - 5. jelölőszín_20130128_ITS on reporting_Annex I_CA" xfId="71" xr:uid="{B575A057-0C3A-44B2-A952-DAA6DA6764A0}"/>
    <cellStyle name="40% - 6. jelölőszín" xfId="72" xr:uid="{06641913-C51A-4D10-8C38-B374921D1220}"/>
    <cellStyle name="40% - 6. jelölőszín 2" xfId="73" xr:uid="{AE512BE0-CCD7-40DA-A667-4BDB116FEDEA}"/>
    <cellStyle name="40% - 6. jelölőszín_20130128_ITS on reporting_Annex I_CA" xfId="74" xr:uid="{B5CB1818-5622-4982-91E0-3A2C81F5CFC7}"/>
    <cellStyle name="40% - Accent1 2" xfId="75" xr:uid="{B6479838-F67F-4C72-AA2A-EFC427F54F12}"/>
    <cellStyle name="40% - Accent2 2" xfId="76" xr:uid="{C821B7F0-31FA-4D90-9454-1C34EBC7DAAD}"/>
    <cellStyle name="40% - Accent3 2" xfId="77" xr:uid="{75A6C81A-0B16-404B-96F5-0BED0DB30F09}"/>
    <cellStyle name="40% - Accent4 2" xfId="78" xr:uid="{BE78262A-87CF-4825-B741-F1CA5C67F278}"/>
    <cellStyle name="40% - Accent5 2" xfId="79" xr:uid="{F870D5F1-1C48-49B7-97C7-62F220B4254C}"/>
    <cellStyle name="40% - Accent6 2" xfId="80" xr:uid="{872BDEE9-BB80-4D48-9786-9F6F19CDC48B}"/>
    <cellStyle name="40% - Énfasis1" xfId="81" xr:uid="{1CDD486B-CE96-4F91-B88F-182A45211854}"/>
    <cellStyle name="40% - Énfasis2" xfId="82" xr:uid="{A98E1565-4453-4660-8AAE-BA34684AB557}"/>
    <cellStyle name="40% - Énfasis3" xfId="83" xr:uid="{E8D0FEB7-CE5C-4CB4-804D-C1D083A61E52}"/>
    <cellStyle name="40% - Énfasis4" xfId="84" xr:uid="{B1A313E8-DCFB-48A2-AB09-D051CA455DDF}"/>
    <cellStyle name="40% - Énfasis5" xfId="85" xr:uid="{8B7D3E6C-82EC-45EF-9A1B-F6F131AD2F06}"/>
    <cellStyle name="40% - Énfasis6" xfId="86" xr:uid="{E775DC6C-F4EA-415C-BB48-2A0C69181325}"/>
    <cellStyle name="60% - 1. jelölőszín" xfId="87" xr:uid="{49C6152C-624A-40FD-A5F3-8395974CA4E0}"/>
    <cellStyle name="60% - 2. jelölőszín" xfId="88" xr:uid="{2E41C737-AA30-4F13-960F-27588FFD0146}"/>
    <cellStyle name="60% - 3. jelölőszín" xfId="89" xr:uid="{AE85B985-6477-4EB2-9548-5751CB602AD9}"/>
    <cellStyle name="60% - 4. jelölőszín" xfId="90" xr:uid="{84CC0D12-42F2-45A1-8804-D8A929EC716A}"/>
    <cellStyle name="60% - 5. jelölőszín" xfId="91" xr:uid="{B45B7BD1-A37F-4F00-93F1-1D4849558E03}"/>
    <cellStyle name="60% - 6. jelölőszín" xfId="92" xr:uid="{3242E1F2-A83B-4074-90EB-816EF0E02C4E}"/>
    <cellStyle name="60% - Accent1 2" xfId="93" xr:uid="{A5F59E7D-DC05-45C9-AC7A-523D594B3F64}"/>
    <cellStyle name="60% - Accent2 2" xfId="94" xr:uid="{A424698E-620B-4C92-82BE-68080FDC3C02}"/>
    <cellStyle name="60% - Accent3 2" xfId="95" xr:uid="{E3336ACE-94F9-441A-8794-35EAB6A46468}"/>
    <cellStyle name="60% - Accent4 2" xfId="96" xr:uid="{7A3BA72C-72F8-4F91-8B4F-6EF8B0DCAB7F}"/>
    <cellStyle name="60% - Accent5 2" xfId="97" xr:uid="{5D14D8CD-E5C9-43D9-9B17-58FEC60F977A}"/>
    <cellStyle name="60% - Accent6 2" xfId="98" xr:uid="{D1B936A3-8D59-4B74-A296-762AC46A9579}"/>
    <cellStyle name="60% - Énfasis1" xfId="99" xr:uid="{FB2B9EBA-6C4E-463A-B64C-D2DBD73F27C0}"/>
    <cellStyle name="60% - Énfasis2" xfId="100" xr:uid="{435C1ABC-3C55-4E0D-8D72-CCFE08CE881C}"/>
    <cellStyle name="60% - Énfasis3" xfId="101" xr:uid="{35D888BE-804B-441A-A446-BE1D236E973D}"/>
    <cellStyle name="60% - Énfasis4" xfId="102" xr:uid="{C550C410-C8E1-4955-A821-D7B96A559349}"/>
    <cellStyle name="60% - Énfasis5" xfId="103" xr:uid="{18BDDB1D-D7D0-4404-AA25-4899E52D3A3A}"/>
    <cellStyle name="60% - Énfasis6" xfId="104" xr:uid="{D2CB45CF-1ADD-4A67-B27D-3E571C628DC2}"/>
    <cellStyle name="Accent1 2" xfId="105" xr:uid="{63D851B8-253F-49EE-AD11-A5754DA1AE96}"/>
    <cellStyle name="Accent2 2" xfId="106" xr:uid="{43156F46-F9EC-4A11-AC0D-CAE7DEBBCA88}"/>
    <cellStyle name="Accent3 2" xfId="107" xr:uid="{CA6DD698-7682-4AC3-810C-E3117900C225}"/>
    <cellStyle name="Accent4 2" xfId="108" xr:uid="{51B8B540-C979-4896-9FFD-ED0BF801BBB4}"/>
    <cellStyle name="Accent5 2" xfId="109" xr:uid="{0CF8A7D4-1A7A-436B-A15E-5A883FD0D481}"/>
    <cellStyle name="Accent6 2" xfId="110" xr:uid="{1BCA47D5-A6B3-4A24-A445-6B8E5A44ACE6}"/>
    <cellStyle name="AnnotationCells" xfId="111" xr:uid="{C8028E80-5538-420F-9172-F56FACFDCCC4}"/>
    <cellStyle name="Bad 2" xfId="112" xr:uid="{60B8EC26-0218-4142-B52B-45D82F4629EC}"/>
    <cellStyle name="Bevitel" xfId="113" xr:uid="{168C1714-E027-4D73-8CD2-9A4C08E9940A}"/>
    <cellStyle name="Buena" xfId="114" xr:uid="{3F6DA54F-5E6B-4D38-9C86-2B5A93765410}"/>
    <cellStyle name="Calculation 2" xfId="115" xr:uid="{D3759C05-1E77-4C53-8AC7-8C2427BC1061}"/>
    <cellStyle name="Cálculo" xfId="116" xr:uid="{EFAD1B91-556A-4F15-9E2C-38895565DB2C}"/>
    <cellStyle name="Celda de comprobación" xfId="117" xr:uid="{3F46F46E-8CEA-4D59-8B80-8ABCA151F65E}"/>
    <cellStyle name="Celda vinculada" xfId="118" xr:uid="{D9AFF094-6A2B-43F0-A74D-6B7631CFCDFE}"/>
    <cellStyle name="Check Cell 2" xfId="119" xr:uid="{E52D4065-F5BE-42B2-899C-F731FFB5359D}"/>
    <cellStyle name="Cím" xfId="120" xr:uid="{D37C72C6-488C-4D33-B3E5-C3FB879F57F7}"/>
    <cellStyle name="Címsor 1" xfId="121" xr:uid="{278B448B-C406-4441-B44F-096917499CBF}"/>
    <cellStyle name="Címsor 2" xfId="122" xr:uid="{00E8F641-D2A5-468B-B011-A1088E388DA1}"/>
    <cellStyle name="Címsor 3" xfId="123" xr:uid="{6D67F140-5EAA-4D51-BBF8-B944B5196BE2}"/>
    <cellStyle name="Címsor 4" xfId="124" xr:uid="{F9A24BF8-7B62-4CD0-877F-E6448E28BB0B}"/>
    <cellStyle name="Comma 10" xfId="14" xr:uid="{00000000-0005-0000-0000-000001000000}"/>
    <cellStyle name="Comma 2" xfId="15" xr:uid="{00000000-0005-0000-0000-000002000000}"/>
    <cellStyle name="Comma 2 54" xfId="16" xr:uid="{00000000-0005-0000-0000-000003000000}"/>
    <cellStyle name="Comma 2_5" xfId="125" xr:uid="{9A09C668-8A45-4A0D-ABAF-ABAD3B8AE191}"/>
    <cellStyle name="DataCells" xfId="126" xr:uid="{0B6F5F62-8940-4AEB-8759-225CCD7B090E}"/>
    <cellStyle name="Ellenőrzőcella" xfId="127" xr:uid="{81D26741-3E7B-4374-B242-F8592DCCE829}"/>
    <cellStyle name="Encabezado 4" xfId="128" xr:uid="{2AD6FAA1-AA4E-4A6E-84CD-E4BED1D331C2}"/>
    <cellStyle name="Énfasis1" xfId="129" xr:uid="{744DCC2F-8E48-4B6A-8D73-645031783002}"/>
    <cellStyle name="Énfasis2" xfId="130" xr:uid="{D9115604-F5D7-45A8-9D18-61FA3279EE64}"/>
    <cellStyle name="Énfasis3" xfId="131" xr:uid="{07056A3B-4F20-4436-87EF-47628E2F6237}"/>
    <cellStyle name="Énfasis4" xfId="132" xr:uid="{3CF11A73-DBDF-4C6D-8DB1-8CBA1E07B677}"/>
    <cellStyle name="Énfasis5" xfId="133" xr:uid="{0F7B4A16-BF4A-498F-8E2F-ECD40CC38830}"/>
    <cellStyle name="Énfasis6" xfId="134" xr:uid="{5CEC89D3-E0DE-4A8D-8F7F-2BB8C71BFE78}"/>
    <cellStyle name="Entrada" xfId="135" xr:uid="{9809B38F-27C2-47EE-A8A0-E9FFA6B70723}"/>
    <cellStyle name="Explanatory Text 2" xfId="136" xr:uid="{8E183ED6-D237-4401-BCCF-CC9C5C340F91}"/>
    <cellStyle name="Figyelmeztetés" xfId="137" xr:uid="{F909C216-1511-4502-AF4E-10F61FEB5914}"/>
    <cellStyle name="Good 2" xfId="138" xr:uid="{444564D3-DF4C-43E6-BEF3-858813CF7FB8}"/>
    <cellStyle name="greyed" xfId="22" xr:uid="{00000000-0005-0000-0000-000001000000}"/>
    <cellStyle name="Heading 1 2" xfId="19" xr:uid="{00000000-0005-0000-0000-000002000000}"/>
    <cellStyle name="Heading 2 2" xfId="20" xr:uid="{00000000-0005-0000-0000-000003000000}"/>
    <cellStyle name="Heading 3 2" xfId="139" xr:uid="{EECAB504-FA06-4091-8705-D2BB0B4CDDE2}"/>
    <cellStyle name="Heading 4 2" xfId="140" xr:uid="{5D0E686A-4792-4802-AA59-5FB01CA5B221}"/>
    <cellStyle name="HeadingTable" xfId="21" xr:uid="{00000000-0005-0000-0000-000004000000}"/>
    <cellStyle name="highlightExposure" xfId="141" xr:uid="{11F510A3-D885-44F9-9FA9-A1244105CF3C}"/>
    <cellStyle name="highlightText" xfId="142" xr:uid="{50C052A0-FF6F-4DBB-A5AA-1591FD01D295}"/>
    <cellStyle name="Hipervínculo 2" xfId="143" xr:uid="{FE57D1D6-EE8E-4650-926F-FBBB43266EF1}"/>
    <cellStyle name="Hivatkozott cella" xfId="144" xr:uid="{FD37E554-6A6A-4F5F-B73D-A865FAA9F696}"/>
    <cellStyle name="Hyperlink 2" xfId="13" xr:uid="{00000000-0005-0000-0000-000005000000}"/>
    <cellStyle name="Hyperlink 3" xfId="145" xr:uid="{29463B16-7ECB-4868-BA95-D825BFB98521}"/>
    <cellStyle name="Hyperlink 3 2" xfId="146" xr:uid="{BE9445BE-AA50-44B4-B9E3-A67C4CEB6C51}"/>
    <cellStyle name="Incorrecto" xfId="147" xr:uid="{CF738401-D085-48B1-A4B3-16EDDCE79C5B}"/>
    <cellStyle name="Input 2" xfId="148" xr:uid="{CA15DF89-DFEA-4014-8592-F4D42C8907C3}"/>
    <cellStyle name="inputExposure" xfId="149" xr:uid="{6D335BCE-9D14-4B82-89B3-02A2DE772361}"/>
    <cellStyle name="Jegyzet" xfId="150" xr:uid="{8004BBD0-387C-40C6-9D15-D1071451BFAA}"/>
    <cellStyle name="Jelölőszín (1)" xfId="151" xr:uid="{6497411C-B697-4EFD-8F04-936934B4FA44}"/>
    <cellStyle name="Jelölőszín (2)" xfId="152" xr:uid="{8578DEA9-7F74-42B7-8C74-EB015BE99FCF}"/>
    <cellStyle name="Jelölőszín (3)" xfId="153" xr:uid="{0C2198E3-2C58-452D-B30F-54CDFBF72C5C}"/>
    <cellStyle name="Jelölőszín (4)" xfId="154" xr:uid="{01A2061F-67B1-45F8-9FC1-28DEB61EE274}"/>
    <cellStyle name="Jelölőszín (5)" xfId="155" xr:uid="{0052F6B7-5A7E-48DB-92F3-20F3203ACC10}"/>
    <cellStyle name="Jelölőszín (6)" xfId="156" xr:uid="{6360959A-0BCC-4F37-9110-3469B83BAE3D}"/>
    <cellStyle name="Jó" xfId="157" xr:uid="{F746642D-0559-4111-BB99-3F3B385004C1}"/>
    <cellStyle name="Kimenet" xfId="158" xr:uid="{2D6752EE-9137-455F-A302-7E2E7F511C68}"/>
    <cellStyle name="Komma" xfId="8" builtinId="3"/>
    <cellStyle name="Komma 2" xfId="6" xr:uid="{571BFB7B-E9CD-4626-A91F-501DBDE73B44}"/>
    <cellStyle name="Lien hypertexte 2" xfId="159" xr:uid="{07BA1705-FD19-42C8-B217-F6C003D0E043}"/>
    <cellStyle name="Lien hypertexte 3" xfId="160" xr:uid="{C2C793CD-265A-45F1-82A6-D2C03B4E54B2}"/>
    <cellStyle name="Link" xfId="11" builtinId="8"/>
    <cellStyle name="Link 2" xfId="12" xr:uid="{00000000-0005-0000-0000-00003E000000}"/>
    <cellStyle name="Linked Cell 2" xfId="161" xr:uid="{41AD04F1-58D3-477A-B8F8-92956387C935}"/>
    <cellStyle name="Magyarázó szöveg" xfId="162" xr:uid="{876D8072-6ED6-435A-9C3F-F4404DDC4A21}"/>
    <cellStyle name="Millares 2" xfId="163" xr:uid="{FC40DFE0-2F63-428F-82F6-5C1C229D5D71}"/>
    <cellStyle name="Millares 2 2" xfId="164" xr:uid="{9A821A1B-CDA8-483E-8910-BAC6A2E15A16}"/>
    <cellStyle name="Millares 3" xfId="165" xr:uid="{9D7C1CE4-6253-41FD-BBA5-73949ECB0E3F}"/>
    <cellStyle name="Millares 3 2" xfId="166" xr:uid="{4BF1AD61-12C7-4323-90A4-3DF042D8FF4A}"/>
    <cellStyle name="Navadno_List1" xfId="167" xr:uid="{AA8E8ED2-6FFF-4E2F-8020-20A60E41581B}"/>
    <cellStyle name="Neutral 2" xfId="168" xr:uid="{03C6288E-BA0E-4F21-A862-1BCEDBC39D7D}"/>
    <cellStyle name="Normal" xfId="0" builtinId="0"/>
    <cellStyle name="Normal 16" xfId="25" xr:uid="{4E65F60D-1EE3-4AB5-8328-541C3C7632DC}"/>
    <cellStyle name="Normal 2" xfId="2" xr:uid="{00000000-0005-0000-0000-000030000000}"/>
    <cellStyle name="Normal 2 2" xfId="24" xr:uid="{00000000-0005-0000-0000-000008000000}"/>
    <cellStyle name="Normal 2 2 2" xfId="23" xr:uid="{00000000-0005-0000-0000-000009000000}"/>
    <cellStyle name="Normal 2 2 2 2" xfId="17" xr:uid="{00000000-0005-0000-0000-000007000000}"/>
    <cellStyle name="Normal 2 2 3" xfId="170" xr:uid="{E156D197-5AD1-47A0-9035-56E063D4D9B5}"/>
    <cellStyle name="Normal 2 2 3 2" xfId="171" xr:uid="{EF89CCB0-332B-410A-9ABB-5566116C639F}"/>
    <cellStyle name="Normal 2 2_5" xfId="169" xr:uid="{DA0265DF-6816-4E4E-BDC9-DFC6BD0B6CF9}"/>
    <cellStyle name="Normal 2 3" xfId="172" xr:uid="{7944DA52-2C3E-45F7-9A34-13A6BEF040D8}"/>
    <cellStyle name="Normal 2 5" xfId="173" xr:uid="{A5F56FDC-B66C-4903-B242-4EA57F2F235E}"/>
    <cellStyle name="Normal 2_~0149226" xfId="174" xr:uid="{EE0C57B1-FF11-44B7-A7BA-4337A9D658AB}"/>
    <cellStyle name="Normal 3" xfId="4" xr:uid="{D297B743-6BBB-4555-9CC6-FA7A54C93412}"/>
    <cellStyle name="Normal 3 2" xfId="175" xr:uid="{D8F35BA5-07F7-497F-9116-10D6C8CCFC1D}"/>
    <cellStyle name="Normal 3 3" xfId="176" xr:uid="{DA448E86-ABB3-47A8-B9C9-78CA73106A79}"/>
    <cellStyle name="Normal 3 4" xfId="177" xr:uid="{1F46792F-B330-4B88-802E-EA267924A469}"/>
    <cellStyle name="Normal 3_~1520012" xfId="178" xr:uid="{6544989B-F995-4873-B1ED-BE4D7248A0F9}"/>
    <cellStyle name="Normal 4" xfId="179" xr:uid="{65B3C745-4D4E-41D1-853C-6F7B5DD68A8E}"/>
    <cellStyle name="Normal 4 2" xfId="180" xr:uid="{799D4ED9-D12D-4CA1-9587-20E53AA6CFF6}"/>
    <cellStyle name="Normal 5" xfId="181" xr:uid="{8592D371-D978-49E3-B5D4-0BF5941C7478}"/>
    <cellStyle name="Normal 5 2" xfId="182" xr:uid="{1D8E30E5-F3E0-424D-857C-82FA04C9BFFF}"/>
    <cellStyle name="Normal 5_20130128_ITS on reporting_Annex I_CA" xfId="183" xr:uid="{0BF6A92B-438E-45C0-9970-7322D16C3F44}"/>
    <cellStyle name="Normal 6" xfId="184" xr:uid="{3781D254-761E-423A-974C-6356748AC162}"/>
    <cellStyle name="Normal 7" xfId="185" xr:uid="{8E07D017-D6CC-41CB-9AC8-47A4694B7F39}"/>
    <cellStyle name="Normal 7 2" xfId="186" xr:uid="{82179A07-3C1F-471A-8577-0BF402FE266B}"/>
    <cellStyle name="Normal 8" xfId="187" xr:uid="{E6C032BC-AAB0-4D2B-B4E6-24DC5CE0F823}"/>
    <cellStyle name="Normal 9" xfId="188" xr:uid="{D324514F-6D00-46C9-8DEC-7D7A07378110}"/>
    <cellStyle name="Normale_2011 04 14 Templates for stress test_bcl" xfId="189" xr:uid="{D28298F2-1448-4EB5-9066-EE8B412BE7BF}"/>
    <cellStyle name="Notas" xfId="190" xr:uid="{D6138F07-D39F-4B2E-8661-F82B1FEAF3D7}"/>
    <cellStyle name="Note 2" xfId="191" xr:uid="{C353D18E-E5C9-4C17-BDDF-4C1D14C1E703}"/>
    <cellStyle name="Note 3" xfId="192" xr:uid="{C8A0F5F3-1F68-4597-8D94-E0B6428ED35C}"/>
    <cellStyle name="optionalExposure" xfId="10" xr:uid="{95B7D537-DFB7-4794-AF66-76FEFA96F1D3}"/>
    <cellStyle name="Output 2" xfId="193" xr:uid="{47A03606-F822-4C7F-9162-C624FE026C54}"/>
    <cellStyle name="Percent 2" xfId="194" xr:uid="{24B2A842-2FBB-4059-A262-4AA80F9EDCD9}"/>
    <cellStyle name="Porcentual 2" xfId="195" xr:uid="{F8C67236-F41D-49F8-ACAB-616ABC58BD2E}"/>
    <cellStyle name="Porcentual 2 2" xfId="196" xr:uid="{7325D172-5011-467C-807F-A3A01C43585E}"/>
    <cellStyle name="Procent" xfId="18" builtinId="5"/>
    <cellStyle name="Procent 2" xfId="7" xr:uid="{C9D7D6D8-9937-47E2-958C-A867BAD8D5FC}"/>
    <cellStyle name="Processing Cell" xfId="197" xr:uid="{C08C2A57-FC7F-48E0-BFC4-275832C7A878}"/>
    <cellStyle name="Prozent 2" xfId="198" xr:uid="{51390B72-6186-40FA-9588-38838AA4139E}"/>
    <cellStyle name="Rossz" xfId="199" xr:uid="{8C77BD82-8719-45D0-8DB4-3B6A4A6ABC77}"/>
    <cellStyle name="Salida" xfId="200" xr:uid="{2D090E4D-46D7-436A-8757-2CCE25C331D5}"/>
    <cellStyle name="SAS FM Client calculated data cell (data entry table)" xfId="201" xr:uid="{4052D853-BB9B-4934-8119-59B252BD9EEA}"/>
    <cellStyle name="SAS FM Client calculated data cell (data entry table) 2" xfId="202" xr:uid="{CB2DEF16-4EFB-4671-A3FC-0ADBDA106D91}"/>
    <cellStyle name="SAS FM Client calculated data cell (read only table)" xfId="203" xr:uid="{5BED2E37-3315-46B3-9941-790338DC3095}"/>
    <cellStyle name="SAS FM Client calculated data cell (read only table) 2" xfId="204" xr:uid="{752DBD7F-BBB7-4F35-A7C8-31EEA912BAFD}"/>
    <cellStyle name="SAS FM Column drillable header" xfId="205" xr:uid="{6980F94C-5570-4650-ADD8-604E628F7A23}"/>
    <cellStyle name="SAS FM Column header" xfId="206" xr:uid="{48A4868F-FCD5-4B19-A93F-365B423E6186}"/>
    <cellStyle name="SAS FM Drill path" xfId="207" xr:uid="{B62FB1E2-7308-4BE3-B01A-81B64D912FB7}"/>
    <cellStyle name="SAS FM Invalid data cell" xfId="208" xr:uid="{849D724A-3809-4B10-869D-E172B3EA3BED}"/>
    <cellStyle name="SAS FM Invalid data cell 2" xfId="209" xr:uid="{6CC14E8A-BE36-4F3F-8090-6402D3A29B20}"/>
    <cellStyle name="SAS FM No query data cell" xfId="210" xr:uid="{743DD71E-4F6E-4D6A-B0B8-A626A698547B}"/>
    <cellStyle name="SAS FM No query data cell 2" xfId="211" xr:uid="{6164CB1D-7871-4151-8784-92E04A862AEB}"/>
    <cellStyle name="SAS FM Protected member data cell" xfId="212" xr:uid="{B5E8C764-7DB0-4405-93B7-71840ED566B6}"/>
    <cellStyle name="SAS FM Protected member data cell 2" xfId="213" xr:uid="{E84BE85E-3739-46E0-A099-79EC3093AAD7}"/>
    <cellStyle name="SAS FM Read-only data cell (data entry table)" xfId="214" xr:uid="{300AA437-0923-444D-B3B4-85BA559B0919}"/>
    <cellStyle name="SAS FM Read-only data cell (data entry table) 2" xfId="215" xr:uid="{08C732E4-BE63-4655-8804-3B70860109E5}"/>
    <cellStyle name="SAS FM Read-only data cell (read-only table)" xfId="216" xr:uid="{72775E19-03CF-4C45-8ED2-944C32A7D1B8}"/>
    <cellStyle name="SAS FM Read-only data cell (read-only table) 2" xfId="217" xr:uid="{8D01E711-079C-4E96-B9F4-2784D21BDB60}"/>
    <cellStyle name="SAS FM Row drillable header" xfId="5" xr:uid="{6C94983A-365D-4D7B-8595-08C9FEFC8555}"/>
    <cellStyle name="SAS FM Row header" xfId="218" xr:uid="{7E1646E1-2849-4FF3-9FC5-2FAF3E466A6A}"/>
    <cellStyle name="SAS FM Slicers" xfId="219" xr:uid="{AC80E14A-F6B0-4894-89B8-538B256B15BC}"/>
    <cellStyle name="SAS FM Supplemented member data cell" xfId="220" xr:uid="{31ABAC72-054D-48B6-8A5A-B7FFE8987D79}"/>
    <cellStyle name="SAS FM Supplemented member data cell 2" xfId="221" xr:uid="{1180CAC4-45C7-48C3-AA83-779B04989812}"/>
    <cellStyle name="SAS FM Writeable data cell" xfId="222" xr:uid="{FF63C345-F0AF-45D3-BCF7-C12AB9775F2C}"/>
    <cellStyle name="SAS FM Writeable data cell 2" xfId="223" xr:uid="{BE98BC44-5B3E-4A6F-86AA-531E3DB2B1A4}"/>
    <cellStyle name="Semleges" xfId="224" xr:uid="{8729699A-9E52-415B-BBDB-C05D785BDB47}"/>
    <cellStyle name="showExposure" xfId="225" xr:uid="{D6F39989-93A8-4911-9C62-F1C9A0B50783}"/>
    <cellStyle name="Standard 2" xfId="226" xr:uid="{D115A3D2-521D-4987-A9EE-196937270155}"/>
    <cellStyle name="Standard 3" xfId="227" xr:uid="{15B500AA-AEBE-4A9E-A736-AEFD97A1A0BD}"/>
    <cellStyle name="Standard 3 2" xfId="228" xr:uid="{728FEC1C-3D1C-4B25-9319-83038D3226C3}"/>
    <cellStyle name="Standard 4" xfId="229" xr:uid="{049B1ED8-D76E-4111-A965-21B89EC89CC4}"/>
    <cellStyle name="Standard 6" xfId="230" xr:uid="{2E180B75-CC26-4989-9DEF-8D28D2E0A266}"/>
    <cellStyle name="Standard_20100129_1559 Jentsch_COREP ON 20100129 COREP preliminary proposal_CR SA" xfId="231" xr:uid="{20A031C3-97F4-47C9-864F-116CA602D9ED}"/>
    <cellStyle name="Számítás" xfId="232" xr:uid="{73E00DEC-4118-4CCD-920F-48936F3A322B}"/>
    <cellStyle name="TemplateCollectionStyle" xfId="233" xr:uid="{2BE4174C-C36C-43F3-B8D2-FCB943DCAC46}"/>
    <cellStyle name="Texto de advertencia" xfId="234" xr:uid="{210EB652-87CE-4469-92E5-FF3D1D0257F8}"/>
    <cellStyle name="Texto explicativo" xfId="235" xr:uid="{E2D914C1-D56B-4A22-A110-36246EA200CF}"/>
    <cellStyle name="Title 2" xfId="236" xr:uid="{D781F9A0-1F8D-40BF-A799-5366367ACDC8}"/>
    <cellStyle name="Title2" xfId="237" xr:uid="{6911287E-5F26-400D-9AA3-3F514632E535}"/>
    <cellStyle name="Título" xfId="238" xr:uid="{633D222F-2571-4C4D-8A1B-3FD7DFF6332E}"/>
    <cellStyle name="Título 1" xfId="239" xr:uid="{F94551D3-C200-4EE0-ADDA-A5DF6F86F388}"/>
    <cellStyle name="Título 2" xfId="240" xr:uid="{D874D1F7-50CD-4E37-A2F7-78B2D7D0ECAB}"/>
    <cellStyle name="Título 3" xfId="241" xr:uid="{9DD1C4B1-EE45-48C5-98BB-3729A88FC54D}"/>
    <cellStyle name="Título_20091015 DE_Proposed amendments to CR SEC_MKR" xfId="242" xr:uid="{2AC530C4-AD7C-40BE-92FE-642C2A2BF3F1}"/>
    <cellStyle name="Total 2" xfId="243" xr:uid="{A7DD833D-3C1D-48E2-ABFC-07D4FAB4734A}"/>
    <cellStyle name="Valuta 2" xfId="1" xr:uid="{00000000-0005-0000-0000-00002F000000}"/>
    <cellStyle name="Valuta 3" xfId="3" xr:uid="{00000000-0005-0000-0000-000031000000}"/>
    <cellStyle name="Warning Text 2" xfId="244" xr:uid="{DD9BBE1D-C23D-4818-9C19-BEBFBCE36477}"/>
    <cellStyle name="Összesen" xfId="245" xr:uid="{01158770-7C14-4CE2-97D1-90C7BE37D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zoomScale="90" zoomScaleNormal="90" workbookViewId="0"/>
  </sheetViews>
  <sheetFormatPr defaultRowHeight="15"/>
  <cols>
    <col min="1" max="16384" width="9.140625" style="115"/>
  </cols>
  <sheetData>
    <row r="2" spans="2:9" ht="16.5">
      <c r="B2" s="117" t="s">
        <v>187</v>
      </c>
      <c r="C2" s="117"/>
      <c r="D2" s="116"/>
      <c r="E2" s="116"/>
      <c r="F2" s="116"/>
      <c r="G2" s="116"/>
      <c r="H2" s="116"/>
      <c r="I2" s="116"/>
    </row>
    <row r="3" spans="2:9" ht="15.75" customHeight="1">
      <c r="B3" s="439" t="s">
        <v>757</v>
      </c>
      <c r="C3" s="439"/>
      <c r="D3" s="439"/>
      <c r="E3" s="439"/>
      <c r="F3" s="439"/>
      <c r="G3" s="439"/>
      <c r="H3" s="439"/>
    </row>
    <row r="4" spans="2:9">
      <c r="B4" s="439"/>
      <c r="C4" s="439"/>
      <c r="D4" s="439"/>
      <c r="E4" s="439"/>
      <c r="F4" s="439"/>
      <c r="G4" s="439"/>
      <c r="H4" s="439"/>
    </row>
    <row r="5" spans="2:9">
      <c r="B5" s="439"/>
      <c r="C5" s="439"/>
      <c r="D5" s="439"/>
      <c r="E5" s="439"/>
      <c r="F5" s="439"/>
      <c r="G5" s="439"/>
      <c r="H5" s="439"/>
    </row>
    <row r="6" spans="2:9">
      <c r="B6" s="439"/>
      <c r="C6" s="439"/>
      <c r="D6" s="439"/>
      <c r="E6" s="439"/>
      <c r="F6" s="439"/>
      <c r="G6" s="439"/>
      <c r="H6" s="439"/>
    </row>
    <row r="7" spans="2:9">
      <c r="B7" s="439"/>
      <c r="C7" s="439"/>
      <c r="D7" s="439"/>
      <c r="E7" s="439"/>
      <c r="F7" s="439"/>
      <c r="G7" s="439"/>
      <c r="H7" s="439"/>
    </row>
    <row r="8" spans="2:9">
      <c r="B8" s="439"/>
      <c r="C8" s="439"/>
      <c r="D8" s="439"/>
      <c r="E8" s="439"/>
      <c r="F8" s="439"/>
      <c r="G8" s="439"/>
      <c r="H8" s="439"/>
    </row>
    <row r="9" spans="2:9">
      <c r="B9" s="439"/>
      <c r="C9" s="439"/>
      <c r="D9" s="439"/>
      <c r="E9" s="439"/>
      <c r="F9" s="439"/>
      <c r="G9" s="439"/>
      <c r="H9" s="439"/>
    </row>
    <row r="10" spans="2:9">
      <c r="B10" s="439"/>
      <c r="C10" s="439"/>
      <c r="D10" s="439"/>
      <c r="E10" s="439"/>
      <c r="F10" s="439"/>
      <c r="G10" s="439"/>
      <c r="H10" s="439"/>
    </row>
  </sheetData>
  <mergeCells count="1">
    <mergeCell ref="B3: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E866-011B-414D-BBB2-23ECC54845B6}">
  <dimension ref="B1:H11"/>
  <sheetViews>
    <sheetView zoomScale="90" zoomScaleNormal="90" workbookViewId="0">
      <selection activeCell="G2" sqref="G2:H3"/>
    </sheetView>
  </sheetViews>
  <sheetFormatPr defaultRowHeight="15"/>
  <cols>
    <col min="2" max="2" width="9.140625" style="75" customWidth="1"/>
    <col min="3" max="3" width="81.85546875" customWidth="1"/>
    <col min="4" max="5" width="21.42578125" style="238" customWidth="1"/>
  </cols>
  <sheetData>
    <row r="1" spans="2:8" s="50" customFormat="1" ht="16.5" customHeight="1">
      <c r="B1" s="75"/>
      <c r="D1" s="238"/>
      <c r="E1" s="238"/>
    </row>
    <row r="2" spans="2:8" ht="18.75">
      <c r="B2" s="109" t="s">
        <v>479</v>
      </c>
      <c r="C2" s="105"/>
      <c r="D2" s="249"/>
      <c r="E2" s="249"/>
      <c r="G2" s="441" t="s">
        <v>181</v>
      </c>
      <c r="H2" s="442"/>
    </row>
    <row r="3" spans="2:8" ht="16.5" customHeight="1">
      <c r="G3" s="443"/>
      <c r="H3" s="444"/>
    </row>
    <row r="4" spans="2:8" ht="16.5">
      <c r="B4" s="73"/>
      <c r="C4" s="1"/>
      <c r="D4" s="62"/>
      <c r="E4" s="62"/>
      <c r="G4" s="29"/>
      <c r="H4" s="29"/>
    </row>
    <row r="5" spans="2:8" s="50" customFormat="1" ht="16.5">
      <c r="B5" s="73" t="s">
        <v>462</v>
      </c>
      <c r="C5" s="1"/>
      <c r="D5" s="62" t="s">
        <v>112</v>
      </c>
      <c r="E5" s="62" t="s">
        <v>468</v>
      </c>
      <c r="G5" s="29"/>
      <c r="H5" s="29"/>
    </row>
    <row r="6" spans="2:8" ht="16.5">
      <c r="B6" s="85">
        <v>1</v>
      </c>
      <c r="C6" s="2" t="s">
        <v>480</v>
      </c>
      <c r="D6" s="392">
        <v>0</v>
      </c>
      <c r="E6" s="392">
        <v>0</v>
      </c>
    </row>
    <row r="7" spans="2:8" ht="16.5">
      <c r="B7" s="85">
        <v>2</v>
      </c>
      <c r="C7" s="2" t="s">
        <v>481</v>
      </c>
      <c r="D7" s="421"/>
      <c r="E7" s="392">
        <v>0</v>
      </c>
    </row>
    <row r="8" spans="2:8" ht="16.5">
      <c r="B8" s="85">
        <v>3</v>
      </c>
      <c r="C8" s="2" t="s">
        <v>482</v>
      </c>
      <c r="D8" s="421"/>
      <c r="E8" s="392">
        <v>0</v>
      </c>
    </row>
    <row r="9" spans="2:8" ht="16.5">
      <c r="B9" s="85">
        <v>4</v>
      </c>
      <c r="C9" s="2" t="s">
        <v>483</v>
      </c>
      <c r="D9" s="392">
        <v>1447.8220436099998</v>
      </c>
      <c r="E9" s="392">
        <v>557.92479337500004</v>
      </c>
    </row>
    <row r="10" spans="2:8" ht="33">
      <c r="B10" s="85" t="s">
        <v>275</v>
      </c>
      <c r="C10" s="206" t="s">
        <v>484</v>
      </c>
      <c r="D10" s="392">
        <v>0</v>
      </c>
      <c r="E10" s="392">
        <v>0</v>
      </c>
    </row>
    <row r="11" spans="2:8" ht="16.5" customHeight="1">
      <c r="B11" s="87">
        <v>5</v>
      </c>
      <c r="C11" s="9" t="s">
        <v>485</v>
      </c>
      <c r="D11" s="422">
        <v>1447.8220436099998</v>
      </c>
      <c r="E11" s="422">
        <v>557.92479337500004</v>
      </c>
    </row>
  </sheetData>
  <mergeCells count="1">
    <mergeCell ref="G2:H3"/>
  </mergeCells>
  <hyperlinks>
    <hyperlink ref="G2:H3" location="Index!A1" display="Return to Index" xr:uid="{1B88E57B-1EA1-4720-9307-7431AD19470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A2C-BA55-4434-88AE-8376ABC07B77}">
  <dimension ref="B1:R21"/>
  <sheetViews>
    <sheetView zoomScale="90" zoomScaleNormal="90" workbookViewId="0">
      <selection activeCell="Q2" sqref="Q2:R3"/>
    </sheetView>
  </sheetViews>
  <sheetFormatPr defaultRowHeight="15"/>
  <cols>
    <col min="2" max="2" width="9.140625" style="75" customWidth="1"/>
    <col min="3" max="3" width="47.140625" customWidth="1"/>
    <col min="15" max="15" width="18.28515625" customWidth="1"/>
  </cols>
  <sheetData>
    <row r="1" spans="2:18" s="50" customFormat="1" ht="16.5" customHeight="1">
      <c r="B1" s="75"/>
    </row>
    <row r="2" spans="2:18" ht="18.75">
      <c r="B2" s="109" t="s">
        <v>486</v>
      </c>
      <c r="C2" s="107"/>
      <c r="D2" s="107"/>
      <c r="E2" s="107"/>
      <c r="F2" s="107"/>
      <c r="G2" s="107"/>
      <c r="H2" s="107"/>
      <c r="I2" s="107"/>
      <c r="J2" s="107"/>
      <c r="K2" s="107"/>
      <c r="L2" s="107"/>
      <c r="M2" s="107"/>
      <c r="N2" s="107"/>
      <c r="O2" s="107"/>
      <c r="Q2" s="441" t="s">
        <v>181</v>
      </c>
      <c r="R2" s="442"/>
    </row>
    <row r="3" spans="2:18" ht="16.5" customHeight="1">
      <c r="Q3" s="443"/>
      <c r="R3" s="444"/>
    </row>
    <row r="4" spans="2:18" s="126" customFormat="1" ht="16.5" customHeight="1">
      <c r="B4" s="220"/>
      <c r="C4" s="47"/>
      <c r="D4" s="47"/>
      <c r="E4" s="47"/>
      <c r="F4" s="47"/>
      <c r="G4" s="47"/>
      <c r="H4" s="47"/>
      <c r="I4" s="47"/>
      <c r="J4" s="47"/>
      <c r="K4" s="47"/>
      <c r="L4" s="47"/>
      <c r="M4" s="47"/>
      <c r="N4" s="47"/>
      <c r="O4" s="47"/>
      <c r="Q4" s="219"/>
      <c r="R4" s="219"/>
    </row>
    <row r="5" spans="2:18" ht="16.5">
      <c r="B5" s="73"/>
      <c r="C5" s="73"/>
      <c r="D5" s="456" t="s">
        <v>99</v>
      </c>
      <c r="E5" s="456"/>
      <c r="F5" s="456"/>
      <c r="G5" s="456"/>
      <c r="H5" s="456"/>
      <c r="I5" s="456"/>
      <c r="J5" s="456"/>
      <c r="K5" s="456"/>
      <c r="L5" s="456"/>
      <c r="M5" s="456"/>
      <c r="N5" s="456"/>
      <c r="O5" s="457" t="s">
        <v>487</v>
      </c>
      <c r="Q5" s="50"/>
      <c r="R5" s="50"/>
    </row>
    <row r="6" spans="2:18" ht="16.5">
      <c r="B6" s="73" t="s">
        <v>462</v>
      </c>
      <c r="C6" s="73"/>
      <c r="D6" s="317">
        <v>0</v>
      </c>
      <c r="E6" s="317">
        <v>0.02</v>
      </c>
      <c r="F6" s="317">
        <v>0.04</v>
      </c>
      <c r="G6" s="317">
        <v>0.1</v>
      </c>
      <c r="H6" s="317">
        <v>0.2</v>
      </c>
      <c r="I6" s="317">
        <v>0.5</v>
      </c>
      <c r="J6" s="317">
        <v>0.7</v>
      </c>
      <c r="K6" s="317">
        <v>0.75</v>
      </c>
      <c r="L6" s="317">
        <v>1</v>
      </c>
      <c r="M6" s="317">
        <v>1.5</v>
      </c>
      <c r="N6" s="62" t="s">
        <v>101</v>
      </c>
      <c r="O6" s="457"/>
      <c r="Q6" s="50"/>
      <c r="R6" s="50"/>
    </row>
    <row r="7" spans="2:18" ht="16.5">
      <c r="B7" s="85">
        <v>1</v>
      </c>
      <c r="C7" s="2" t="s">
        <v>77</v>
      </c>
      <c r="D7" s="83">
        <v>5.5584030000000002</v>
      </c>
      <c r="E7" s="83">
        <v>0</v>
      </c>
      <c r="F7" s="83">
        <v>0</v>
      </c>
      <c r="G7" s="83">
        <v>0</v>
      </c>
      <c r="H7" s="83">
        <v>0</v>
      </c>
      <c r="I7" s="83">
        <v>0</v>
      </c>
      <c r="J7" s="83">
        <v>0</v>
      </c>
      <c r="K7" s="83">
        <v>0</v>
      </c>
      <c r="L7" s="83">
        <v>0</v>
      </c>
      <c r="M7" s="83">
        <v>0</v>
      </c>
      <c r="N7" s="83">
        <v>0</v>
      </c>
      <c r="O7" s="83">
        <v>5.5584030000000002</v>
      </c>
    </row>
    <row r="8" spans="2:18" ht="16.5">
      <c r="B8" s="85">
        <v>2</v>
      </c>
      <c r="C8" s="2" t="s">
        <v>93</v>
      </c>
      <c r="D8" s="83">
        <v>46.080907000000003</v>
      </c>
      <c r="E8" s="83">
        <v>0</v>
      </c>
      <c r="F8" s="83">
        <v>0</v>
      </c>
      <c r="G8" s="83">
        <v>0</v>
      </c>
      <c r="H8" s="83">
        <v>0</v>
      </c>
      <c r="I8" s="83">
        <v>0</v>
      </c>
      <c r="J8" s="83">
        <v>0</v>
      </c>
      <c r="K8" s="83">
        <v>0</v>
      </c>
      <c r="L8" s="83">
        <v>0</v>
      </c>
      <c r="M8" s="83">
        <v>0</v>
      </c>
      <c r="N8" s="83">
        <v>0</v>
      </c>
      <c r="O8" s="83">
        <v>46.080907000000003</v>
      </c>
      <c r="P8" s="84"/>
    </row>
    <row r="9" spans="2:18" ht="16.5">
      <c r="B9" s="85">
        <v>3</v>
      </c>
      <c r="C9" s="2" t="s">
        <v>82</v>
      </c>
      <c r="D9" s="83">
        <v>0</v>
      </c>
      <c r="E9" s="83">
        <v>0</v>
      </c>
      <c r="F9" s="83">
        <v>0</v>
      </c>
      <c r="G9" s="83">
        <v>0</v>
      </c>
      <c r="H9" s="83">
        <v>20.65879</v>
      </c>
      <c r="I9" s="83">
        <v>0</v>
      </c>
      <c r="J9" s="83">
        <v>0</v>
      </c>
      <c r="K9" s="83">
        <v>0</v>
      </c>
      <c r="L9" s="83">
        <v>0</v>
      </c>
      <c r="M9" s="83">
        <v>0</v>
      </c>
      <c r="N9" s="83">
        <v>0</v>
      </c>
      <c r="O9" s="83">
        <v>20.65879</v>
      </c>
      <c r="P9" s="84"/>
    </row>
    <row r="10" spans="2:18" ht="16.5">
      <c r="B10" s="85">
        <v>4</v>
      </c>
      <c r="C10" s="2" t="s">
        <v>83</v>
      </c>
      <c r="D10" s="83">
        <v>0</v>
      </c>
      <c r="E10" s="83">
        <v>0</v>
      </c>
      <c r="F10" s="83">
        <v>0</v>
      </c>
      <c r="G10" s="83">
        <v>0</v>
      </c>
      <c r="H10" s="83">
        <v>0</v>
      </c>
      <c r="I10" s="83">
        <v>0</v>
      </c>
      <c r="J10" s="83">
        <v>0</v>
      </c>
      <c r="K10" s="83">
        <v>0</v>
      </c>
      <c r="L10" s="83">
        <v>0</v>
      </c>
      <c r="M10" s="83">
        <v>0</v>
      </c>
      <c r="N10" s="83">
        <v>0</v>
      </c>
      <c r="O10" s="83">
        <v>0</v>
      </c>
    </row>
    <row r="11" spans="2:18" ht="16.5">
      <c r="B11" s="85">
        <v>5</v>
      </c>
      <c r="C11" s="2" t="s">
        <v>102</v>
      </c>
      <c r="D11" s="83">
        <v>0</v>
      </c>
      <c r="E11" s="83">
        <v>0</v>
      </c>
      <c r="F11" s="83">
        <v>0</v>
      </c>
      <c r="G11" s="83">
        <v>0</v>
      </c>
      <c r="H11" s="83">
        <v>0</v>
      </c>
      <c r="I11" s="83">
        <v>0</v>
      </c>
      <c r="J11" s="83">
        <v>0</v>
      </c>
      <c r="K11" s="83">
        <v>0</v>
      </c>
      <c r="L11" s="83">
        <v>0</v>
      </c>
      <c r="M11" s="83">
        <v>0</v>
      </c>
      <c r="N11" s="83">
        <v>0</v>
      </c>
      <c r="O11" s="83">
        <v>0</v>
      </c>
    </row>
    <row r="12" spans="2:18" ht="16.5">
      <c r="B12" s="85">
        <v>6</v>
      </c>
      <c r="C12" s="2" t="s">
        <v>78</v>
      </c>
      <c r="D12" s="83">
        <v>0</v>
      </c>
      <c r="E12" s="83">
        <v>347.426917</v>
      </c>
      <c r="F12" s="83">
        <v>0</v>
      </c>
      <c r="G12" s="83">
        <v>0</v>
      </c>
      <c r="H12" s="83">
        <v>906.67312900000002</v>
      </c>
      <c r="I12" s="83">
        <v>683.21250699999996</v>
      </c>
      <c r="J12" s="83">
        <v>0</v>
      </c>
      <c r="K12" s="83">
        <v>0</v>
      </c>
      <c r="L12" s="83">
        <v>0</v>
      </c>
      <c r="M12" s="83">
        <v>0</v>
      </c>
      <c r="N12" s="83">
        <v>0</v>
      </c>
      <c r="O12" s="83">
        <v>1937.312553</v>
      </c>
      <c r="P12" s="84"/>
    </row>
    <row r="13" spans="2:18" ht="16.5">
      <c r="B13" s="85">
        <v>7</v>
      </c>
      <c r="C13" s="2" t="s">
        <v>79</v>
      </c>
      <c r="D13" s="83">
        <v>0</v>
      </c>
      <c r="E13" s="83">
        <v>0</v>
      </c>
      <c r="F13" s="83">
        <v>0</v>
      </c>
      <c r="G13" s="83">
        <v>0</v>
      </c>
      <c r="H13" s="83">
        <v>0</v>
      </c>
      <c r="I13" s="83">
        <v>0</v>
      </c>
      <c r="J13" s="83">
        <v>0</v>
      </c>
      <c r="K13" s="83">
        <v>0</v>
      </c>
      <c r="L13" s="83">
        <v>489.06114400000001</v>
      </c>
      <c r="M13" s="83">
        <v>0</v>
      </c>
      <c r="N13" s="83">
        <v>0</v>
      </c>
      <c r="O13" s="83">
        <v>489.06114400000001</v>
      </c>
      <c r="P13" s="102"/>
    </row>
    <row r="14" spans="2:18" ht="16.5">
      <c r="B14" s="85">
        <v>8</v>
      </c>
      <c r="C14" s="2" t="s">
        <v>106</v>
      </c>
      <c r="D14" s="83">
        <v>0</v>
      </c>
      <c r="E14" s="83">
        <v>0</v>
      </c>
      <c r="F14" s="83">
        <v>0</v>
      </c>
      <c r="G14" s="83">
        <v>0</v>
      </c>
      <c r="H14" s="83">
        <v>0</v>
      </c>
      <c r="I14" s="83">
        <v>0</v>
      </c>
      <c r="J14" s="83">
        <v>0</v>
      </c>
      <c r="K14" s="83">
        <v>247.39228499999999</v>
      </c>
      <c r="L14" s="83">
        <v>0</v>
      </c>
      <c r="M14" s="83">
        <v>0</v>
      </c>
      <c r="N14" s="83">
        <v>0</v>
      </c>
      <c r="O14" s="83">
        <v>247.39228499999999</v>
      </c>
      <c r="P14" s="102"/>
    </row>
    <row r="15" spans="2:18" ht="33">
      <c r="B15" s="85">
        <v>9</v>
      </c>
      <c r="C15" s="12" t="s">
        <v>103</v>
      </c>
      <c r="D15" s="83">
        <v>0</v>
      </c>
      <c r="E15" s="83">
        <v>0</v>
      </c>
      <c r="F15" s="83">
        <v>0</v>
      </c>
      <c r="G15" s="83">
        <v>0</v>
      </c>
      <c r="H15" s="83">
        <v>0</v>
      </c>
      <c r="I15" s="83">
        <v>0</v>
      </c>
      <c r="J15" s="83">
        <v>0</v>
      </c>
      <c r="K15" s="83">
        <v>0</v>
      </c>
      <c r="L15" s="83">
        <v>0</v>
      </c>
      <c r="M15" s="83">
        <v>0</v>
      </c>
      <c r="N15" s="83">
        <v>0</v>
      </c>
      <c r="O15" s="83">
        <v>0</v>
      </c>
    </row>
    <row r="16" spans="2:18" ht="16.5">
      <c r="B16" s="85">
        <v>10</v>
      </c>
      <c r="C16" s="2" t="s">
        <v>104</v>
      </c>
      <c r="D16" s="83">
        <v>0</v>
      </c>
      <c r="E16" s="83">
        <v>0</v>
      </c>
      <c r="F16" s="83">
        <v>0</v>
      </c>
      <c r="G16" s="83">
        <v>0</v>
      </c>
      <c r="H16" s="83">
        <v>0</v>
      </c>
      <c r="I16" s="83">
        <v>0</v>
      </c>
      <c r="J16" s="83">
        <v>0</v>
      </c>
      <c r="K16" s="83">
        <v>0</v>
      </c>
      <c r="L16" s="83">
        <v>0</v>
      </c>
      <c r="M16" s="83">
        <v>0</v>
      </c>
      <c r="N16" s="83">
        <v>0</v>
      </c>
      <c r="O16" s="83">
        <v>0</v>
      </c>
    </row>
    <row r="17" spans="2:16" ht="16.5" customHeight="1">
      <c r="B17" s="87">
        <v>11</v>
      </c>
      <c r="C17" s="9" t="s">
        <v>0</v>
      </c>
      <c r="D17" s="98">
        <v>51.639310000000002</v>
      </c>
      <c r="E17" s="98">
        <v>347.426917</v>
      </c>
      <c r="F17" s="98">
        <v>0</v>
      </c>
      <c r="G17" s="98">
        <v>0</v>
      </c>
      <c r="H17" s="98">
        <v>927.33191899999997</v>
      </c>
      <c r="I17" s="98">
        <v>683.21250699999996</v>
      </c>
      <c r="J17" s="98">
        <v>0</v>
      </c>
      <c r="K17" s="98">
        <v>247.39228499999999</v>
      </c>
      <c r="L17" s="98">
        <v>489.06114400000001</v>
      </c>
      <c r="M17" s="98">
        <v>0</v>
      </c>
      <c r="N17" s="98">
        <v>0</v>
      </c>
      <c r="O17" s="98">
        <v>2746.0640819999999</v>
      </c>
      <c r="P17" s="102"/>
    </row>
    <row r="19" spans="2:16">
      <c r="P19" s="102"/>
    </row>
    <row r="21" spans="2:16">
      <c r="P21" s="102"/>
    </row>
  </sheetData>
  <mergeCells count="3">
    <mergeCell ref="Q2:R3"/>
    <mergeCell ref="D5:N5"/>
    <mergeCell ref="O5:O6"/>
  </mergeCells>
  <hyperlinks>
    <hyperlink ref="Q2:R3" location="Index!A1" display="Return to Index" xr:uid="{39B2B807-C2ED-4FED-BAC1-26ADE954F1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B10-5393-4FCF-8A4E-1D898E262503}">
  <dimension ref="B1:N20"/>
  <sheetViews>
    <sheetView zoomScale="90" zoomScaleNormal="90" workbookViewId="0">
      <selection activeCell="M2" sqref="M2:N3"/>
    </sheetView>
  </sheetViews>
  <sheetFormatPr defaultRowHeight="15"/>
  <cols>
    <col min="2" max="2" width="9.140625" style="75" customWidth="1"/>
    <col min="3" max="3" width="56.42578125" customWidth="1"/>
    <col min="4" max="5" width="21.42578125" customWidth="1"/>
    <col min="6" max="11" width="21.42578125" style="126" customWidth="1"/>
  </cols>
  <sheetData>
    <row r="1" spans="2:14" s="50" customFormat="1" ht="16.5" customHeight="1">
      <c r="B1" s="75"/>
      <c r="F1" s="126"/>
      <c r="G1" s="126"/>
      <c r="H1" s="126"/>
      <c r="I1" s="126"/>
      <c r="J1" s="126"/>
      <c r="K1" s="126"/>
    </row>
    <row r="2" spans="2:14" ht="19.5">
      <c r="B2" s="109" t="s">
        <v>488</v>
      </c>
      <c r="C2" s="48"/>
      <c r="D2" s="48"/>
      <c r="E2" s="48"/>
      <c r="F2" s="48"/>
      <c r="G2" s="48"/>
      <c r="H2" s="48"/>
      <c r="I2" s="48"/>
      <c r="J2" s="48"/>
      <c r="K2" s="48"/>
      <c r="M2" s="441" t="s">
        <v>181</v>
      </c>
      <c r="N2" s="442"/>
    </row>
    <row r="3" spans="2:14" ht="16.5" customHeight="1">
      <c r="M3" s="443"/>
      <c r="N3" s="444"/>
    </row>
    <row r="4" spans="2:14" s="126" customFormat="1" ht="16.5" customHeight="1">
      <c r="B4" s="73" t="s">
        <v>462</v>
      </c>
      <c r="C4" s="73"/>
      <c r="D4" s="47"/>
      <c r="E4" s="47"/>
      <c r="F4" s="47"/>
      <c r="G4" s="47"/>
      <c r="H4" s="47"/>
      <c r="I4" s="47"/>
      <c r="J4" s="47"/>
      <c r="K4" s="47"/>
      <c r="M4" s="219"/>
      <c r="N4" s="219"/>
    </row>
    <row r="5" spans="2:14" s="126" customFormat="1" ht="16.5" customHeight="1">
      <c r="B5" s="73"/>
      <c r="C5" s="73"/>
      <c r="D5" s="464" t="s">
        <v>163</v>
      </c>
      <c r="E5" s="465"/>
      <c r="F5" s="465"/>
      <c r="G5" s="466"/>
      <c r="H5" s="464" t="s">
        <v>117</v>
      </c>
      <c r="I5" s="465"/>
      <c r="J5" s="465"/>
      <c r="K5" s="465"/>
      <c r="M5" s="219"/>
      <c r="N5" s="219"/>
    </row>
    <row r="6" spans="2:14" s="126" customFormat="1" ht="33" customHeight="1">
      <c r="B6" s="220"/>
      <c r="C6" s="47"/>
      <c r="D6" s="458" t="s">
        <v>113</v>
      </c>
      <c r="E6" s="459"/>
      <c r="F6" s="460" t="s">
        <v>114</v>
      </c>
      <c r="G6" s="461"/>
      <c r="H6" s="458" t="s">
        <v>113</v>
      </c>
      <c r="I6" s="459"/>
      <c r="J6" s="462" t="s">
        <v>114</v>
      </c>
      <c r="K6" s="463"/>
      <c r="M6" s="219"/>
      <c r="N6" s="219"/>
    </row>
    <row r="7" spans="2:14" s="50" customFormat="1" ht="16.5">
      <c r="B7" s="73"/>
      <c r="C7" s="1" t="s">
        <v>489</v>
      </c>
      <c r="D7" s="222" t="s">
        <v>115</v>
      </c>
      <c r="E7" s="222" t="s">
        <v>116</v>
      </c>
      <c r="F7" s="221" t="s">
        <v>115</v>
      </c>
      <c r="G7" s="222" t="s">
        <v>116</v>
      </c>
      <c r="H7" s="221" t="s">
        <v>115</v>
      </c>
      <c r="I7" s="222" t="s">
        <v>116</v>
      </c>
      <c r="J7" s="221" t="s">
        <v>115</v>
      </c>
      <c r="K7" s="222" t="s">
        <v>116</v>
      </c>
    </row>
    <row r="8" spans="2:14" ht="16.5">
      <c r="B8" s="86">
        <v>1</v>
      </c>
      <c r="C8" s="11" t="s">
        <v>490</v>
      </c>
      <c r="D8" s="327">
        <v>0</v>
      </c>
      <c r="E8" s="327">
        <v>12.3</v>
      </c>
      <c r="F8" s="327">
        <v>64.557313710000003</v>
      </c>
      <c r="G8" s="327">
        <v>166.72045987000001</v>
      </c>
      <c r="H8" s="327">
        <v>0</v>
      </c>
      <c r="I8" s="327">
        <v>0</v>
      </c>
      <c r="J8" s="327">
        <v>0</v>
      </c>
      <c r="K8" s="327">
        <v>0.59</v>
      </c>
      <c r="L8" s="2"/>
      <c r="M8" s="2"/>
    </row>
    <row r="9" spans="2:14" ht="16.5">
      <c r="B9" s="85">
        <v>2</v>
      </c>
      <c r="C9" s="12" t="s">
        <v>491</v>
      </c>
      <c r="D9" s="327">
        <v>1.6628566756515</v>
      </c>
      <c r="E9" s="327">
        <v>54.209533499999999</v>
      </c>
      <c r="F9" s="327">
        <v>154.66505308618289</v>
      </c>
      <c r="G9" s="327">
        <v>43.165171579999999</v>
      </c>
      <c r="H9" s="327">
        <v>0</v>
      </c>
      <c r="I9" s="327">
        <v>0</v>
      </c>
      <c r="J9" s="327">
        <v>0</v>
      </c>
      <c r="K9" s="327">
        <v>0</v>
      </c>
      <c r="L9" s="2"/>
      <c r="M9" s="83"/>
    </row>
    <row r="10" spans="2:14" ht="16.5">
      <c r="B10" s="85">
        <v>3</v>
      </c>
      <c r="C10" s="2" t="s">
        <v>492</v>
      </c>
      <c r="D10" s="327">
        <v>0</v>
      </c>
      <c r="E10" s="327">
        <v>0</v>
      </c>
      <c r="F10" s="327">
        <v>0</v>
      </c>
      <c r="G10" s="327">
        <v>0</v>
      </c>
      <c r="H10" s="327">
        <v>0</v>
      </c>
      <c r="I10" s="327">
        <v>8.7836700000000008</v>
      </c>
      <c r="J10" s="327">
        <v>0</v>
      </c>
      <c r="K10" s="327">
        <v>359.36145245</v>
      </c>
      <c r="L10" s="2"/>
      <c r="M10" s="2"/>
    </row>
    <row r="11" spans="2:14" ht="16.5">
      <c r="B11" s="85">
        <v>4</v>
      </c>
      <c r="C11" s="2" t="s">
        <v>493</v>
      </c>
      <c r="D11" s="327">
        <v>0</v>
      </c>
      <c r="E11" s="327">
        <v>0</v>
      </c>
      <c r="F11" s="327">
        <v>0</v>
      </c>
      <c r="G11" s="327">
        <v>0</v>
      </c>
      <c r="H11" s="327">
        <v>0</v>
      </c>
      <c r="I11" s="327">
        <v>0</v>
      </c>
      <c r="J11" s="327">
        <v>0</v>
      </c>
      <c r="K11" s="327">
        <v>0</v>
      </c>
      <c r="L11" s="2"/>
      <c r="M11" s="2"/>
    </row>
    <row r="12" spans="2:14" ht="16.5">
      <c r="B12" s="85">
        <v>5</v>
      </c>
      <c r="C12" s="2" t="s">
        <v>494</v>
      </c>
      <c r="D12" s="327">
        <v>0</v>
      </c>
      <c r="E12" s="327">
        <v>0</v>
      </c>
      <c r="F12" s="327">
        <v>0</v>
      </c>
      <c r="G12" s="327">
        <v>0</v>
      </c>
      <c r="H12" s="327">
        <v>0</v>
      </c>
      <c r="I12" s="327">
        <v>0</v>
      </c>
      <c r="J12" s="327">
        <v>0</v>
      </c>
      <c r="K12" s="327">
        <v>0</v>
      </c>
      <c r="L12" s="2"/>
      <c r="M12" s="2"/>
    </row>
    <row r="13" spans="2:14" ht="17.25" customHeight="1">
      <c r="B13" s="85">
        <v>6</v>
      </c>
      <c r="C13" s="12" t="s">
        <v>495</v>
      </c>
      <c r="D13" s="327">
        <v>0</v>
      </c>
      <c r="E13" s="327">
        <v>0</v>
      </c>
      <c r="F13" s="327">
        <v>0</v>
      </c>
      <c r="G13" s="327">
        <v>0</v>
      </c>
      <c r="H13" s="327">
        <v>0</v>
      </c>
      <c r="I13" s="327">
        <v>873.30286999999998</v>
      </c>
      <c r="J13" s="327">
        <v>0</v>
      </c>
      <c r="K13" s="327">
        <v>12636.644784650001</v>
      </c>
      <c r="L13" s="2"/>
      <c r="M13" s="2"/>
    </row>
    <row r="14" spans="2:14" ht="16.5">
      <c r="B14" s="85">
        <v>7</v>
      </c>
      <c r="C14" s="2" t="s">
        <v>496</v>
      </c>
      <c r="D14" s="327">
        <v>0</v>
      </c>
      <c r="E14" s="327">
        <v>0</v>
      </c>
      <c r="F14" s="327">
        <v>0</v>
      </c>
      <c r="G14" s="327">
        <v>0</v>
      </c>
      <c r="H14" s="327">
        <v>0</v>
      </c>
      <c r="I14" s="327">
        <v>0</v>
      </c>
      <c r="J14" s="327">
        <v>0</v>
      </c>
      <c r="K14" s="327">
        <v>0</v>
      </c>
      <c r="L14" s="2"/>
      <c r="M14" s="2"/>
    </row>
    <row r="15" spans="2:14" ht="16.5">
      <c r="B15" s="85">
        <v>8</v>
      </c>
      <c r="C15" s="2" t="s">
        <v>497</v>
      </c>
      <c r="D15" s="327">
        <v>0</v>
      </c>
      <c r="E15" s="327">
        <v>0</v>
      </c>
      <c r="F15" s="327">
        <v>0</v>
      </c>
      <c r="G15" s="327">
        <v>0</v>
      </c>
      <c r="H15" s="327">
        <v>0</v>
      </c>
      <c r="I15" s="327">
        <v>0</v>
      </c>
      <c r="J15" s="327">
        <v>0</v>
      </c>
      <c r="K15" s="327">
        <v>0</v>
      </c>
      <c r="L15" s="2"/>
      <c r="M15" s="2"/>
    </row>
    <row r="16" spans="2:14" ht="16.5">
      <c r="B16" s="87">
        <v>9</v>
      </c>
      <c r="C16" s="9" t="s">
        <v>0</v>
      </c>
      <c r="D16" s="328">
        <v>1.6628566756515</v>
      </c>
      <c r="E16" s="328">
        <v>66.509533500000003</v>
      </c>
      <c r="F16" s="328">
        <v>219.22236679618288</v>
      </c>
      <c r="G16" s="328">
        <v>209.88563145000001</v>
      </c>
      <c r="H16" s="328">
        <v>0</v>
      </c>
      <c r="I16" s="328">
        <v>882.08654000000001</v>
      </c>
      <c r="J16" s="328">
        <v>0</v>
      </c>
      <c r="K16" s="328">
        <v>12996.596237099999</v>
      </c>
      <c r="L16" s="2"/>
      <c r="M16" s="2"/>
    </row>
    <row r="17" spans="2:13" ht="16.5">
      <c r="B17" s="74"/>
      <c r="C17" s="2"/>
      <c r="D17" s="2"/>
      <c r="E17" s="2"/>
      <c r="F17" s="2"/>
      <c r="G17" s="2"/>
      <c r="H17" s="2"/>
      <c r="I17" s="2"/>
      <c r="J17" s="2"/>
      <c r="K17" s="2"/>
      <c r="L17" s="2"/>
      <c r="M17" s="2"/>
    </row>
    <row r="18" spans="2:13" ht="16.5">
      <c r="B18" s="74"/>
      <c r="C18" s="2"/>
      <c r="D18" s="2"/>
      <c r="E18" s="2"/>
      <c r="F18" s="2"/>
      <c r="G18" s="2"/>
      <c r="H18" s="2"/>
      <c r="I18" s="2"/>
      <c r="J18" s="2"/>
      <c r="K18" s="2"/>
      <c r="L18" s="2"/>
      <c r="M18" s="2"/>
    </row>
    <row r="19" spans="2:13" ht="16.5">
      <c r="B19" s="74"/>
      <c r="C19" s="2"/>
      <c r="D19" s="2"/>
      <c r="E19" s="2"/>
      <c r="F19" s="2"/>
      <c r="G19" s="2"/>
      <c r="H19" s="2"/>
      <c r="I19" s="2"/>
      <c r="J19" s="2"/>
      <c r="K19" s="2"/>
      <c r="L19" s="2"/>
      <c r="M19" s="2"/>
    </row>
    <row r="20" spans="2:13" ht="16.5">
      <c r="B20" s="74"/>
      <c r="C20" s="2"/>
      <c r="D20" s="2"/>
      <c r="E20" s="2"/>
      <c r="F20" s="2"/>
      <c r="G20" s="2"/>
      <c r="H20" s="2"/>
      <c r="I20" s="2"/>
      <c r="J20" s="2"/>
      <c r="K20" s="2"/>
      <c r="L20" s="2"/>
      <c r="M20" s="2"/>
    </row>
  </sheetData>
  <mergeCells count="7">
    <mergeCell ref="M2:N3"/>
    <mergeCell ref="D6:E6"/>
    <mergeCell ref="F6:G6"/>
    <mergeCell ref="H6:I6"/>
    <mergeCell ref="J6:K6"/>
    <mergeCell ref="D5:G5"/>
    <mergeCell ref="H5:K5"/>
  </mergeCells>
  <hyperlinks>
    <hyperlink ref="M2:N3" location="Index!A1" display="Return to Index" xr:uid="{8AAA365F-0881-4D38-BA6A-C9F21169112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8840-C5C1-47C7-9877-28741C32F639}">
  <dimension ref="B2:H30"/>
  <sheetViews>
    <sheetView zoomScale="90" zoomScaleNormal="90" workbookViewId="0">
      <selection activeCell="G2" sqref="G2:H3"/>
    </sheetView>
  </sheetViews>
  <sheetFormatPr defaultRowHeight="15"/>
  <cols>
    <col min="1" max="1" width="9.140625" style="126"/>
    <col min="2" max="2" width="9.140625" style="75" customWidth="1"/>
    <col min="3" max="3" width="68.7109375" style="126" customWidth="1"/>
    <col min="4" max="5" width="21.42578125" style="238" customWidth="1"/>
    <col min="6" max="16384" width="9.140625" style="126"/>
  </cols>
  <sheetData>
    <row r="2" spans="2:8" ht="19.5">
      <c r="B2" s="223" t="s">
        <v>184</v>
      </c>
      <c r="C2" s="195"/>
      <c r="D2" s="250"/>
      <c r="E2" s="250"/>
      <c r="G2" s="441" t="s">
        <v>181</v>
      </c>
      <c r="H2" s="442"/>
    </row>
    <row r="3" spans="2:8">
      <c r="G3" s="443"/>
      <c r="H3" s="444"/>
    </row>
    <row r="4" spans="2:8" ht="33" customHeight="1">
      <c r="B4" s="73" t="s">
        <v>462</v>
      </c>
      <c r="C4" s="1"/>
      <c r="D4" s="62" t="s">
        <v>112</v>
      </c>
      <c r="E4" s="62" t="s">
        <v>468</v>
      </c>
    </row>
    <row r="5" spans="2:8" ht="16.5">
      <c r="B5" s="87">
        <v>1</v>
      </c>
      <c r="C5" s="9" t="s">
        <v>118</v>
      </c>
      <c r="D5" s="265"/>
      <c r="E5" s="247">
        <v>6.9606159999999999</v>
      </c>
      <c r="F5" s="2"/>
      <c r="G5" s="2"/>
    </row>
    <row r="6" spans="2:8" ht="33">
      <c r="B6" s="85">
        <v>2</v>
      </c>
      <c r="C6" s="206" t="s">
        <v>177</v>
      </c>
      <c r="D6" s="242">
        <v>348.03080899999998</v>
      </c>
      <c r="E6" s="242">
        <v>6.9606159999999999</v>
      </c>
      <c r="F6" s="2"/>
      <c r="G6" s="83"/>
    </row>
    <row r="7" spans="2:8" ht="16.5">
      <c r="B7" s="85">
        <v>3</v>
      </c>
      <c r="C7" s="2" t="s">
        <v>502</v>
      </c>
      <c r="D7" s="242">
        <v>348.03080899999998</v>
      </c>
      <c r="E7" s="242">
        <v>6.9606159999999999</v>
      </c>
      <c r="F7" s="2"/>
      <c r="G7" s="2"/>
    </row>
    <row r="8" spans="2:8" ht="16.5">
      <c r="B8" s="85">
        <v>4</v>
      </c>
      <c r="C8" s="2" t="s">
        <v>503</v>
      </c>
      <c r="D8" s="83">
        <v>0</v>
      </c>
      <c r="E8" s="83">
        <v>0</v>
      </c>
      <c r="F8" s="2"/>
      <c r="G8" s="2"/>
    </row>
    <row r="9" spans="2:8" ht="16.5">
      <c r="B9" s="85">
        <v>5</v>
      </c>
      <c r="C9" s="2" t="s">
        <v>504</v>
      </c>
      <c r="D9" s="83">
        <v>0</v>
      </c>
      <c r="E9" s="83">
        <v>0</v>
      </c>
      <c r="F9" s="2"/>
      <c r="G9" s="2"/>
    </row>
    <row r="10" spans="2:8" ht="16.5" customHeight="1">
      <c r="B10" s="85">
        <v>6</v>
      </c>
      <c r="C10" s="205" t="s">
        <v>505</v>
      </c>
      <c r="D10" s="83">
        <v>0</v>
      </c>
      <c r="E10" s="83">
        <v>0</v>
      </c>
      <c r="F10" s="2"/>
      <c r="G10" s="2"/>
    </row>
    <row r="11" spans="2:8" ht="16.5">
      <c r="B11" s="85">
        <v>7</v>
      </c>
      <c r="C11" s="2" t="s">
        <v>119</v>
      </c>
      <c r="D11" s="83">
        <v>94.989034095940497</v>
      </c>
      <c r="E11" s="265"/>
      <c r="F11" s="2"/>
      <c r="G11" s="2"/>
    </row>
    <row r="12" spans="2:8" ht="16.5">
      <c r="B12" s="85">
        <v>8</v>
      </c>
      <c r="C12" s="2" t="s">
        <v>120</v>
      </c>
      <c r="D12" s="83">
        <v>0</v>
      </c>
      <c r="E12" s="83">
        <v>0</v>
      </c>
      <c r="F12" s="2"/>
      <c r="G12" s="2"/>
    </row>
    <row r="13" spans="2:8" ht="16.5">
      <c r="B13" s="85">
        <v>9</v>
      </c>
      <c r="C13" s="2" t="s">
        <v>121</v>
      </c>
      <c r="D13" s="83">
        <v>0</v>
      </c>
      <c r="E13" s="83">
        <v>0</v>
      </c>
      <c r="F13" s="2"/>
      <c r="G13" s="2"/>
    </row>
    <row r="14" spans="2:8" ht="16.5">
      <c r="B14" s="85">
        <v>10</v>
      </c>
      <c r="C14" s="206" t="s">
        <v>124</v>
      </c>
      <c r="D14" s="83">
        <v>0</v>
      </c>
      <c r="E14" s="83">
        <v>0</v>
      </c>
      <c r="F14" s="2"/>
      <c r="G14" s="2"/>
    </row>
    <row r="15" spans="2:8" ht="16.5">
      <c r="B15" s="87">
        <v>11</v>
      </c>
      <c r="C15" s="9" t="s">
        <v>122</v>
      </c>
      <c r="D15" s="265"/>
      <c r="E15" s="247"/>
      <c r="F15" s="2"/>
      <c r="G15" s="2"/>
    </row>
    <row r="16" spans="2:8" ht="33">
      <c r="B16" s="85">
        <v>12</v>
      </c>
      <c r="C16" s="206" t="s">
        <v>123</v>
      </c>
      <c r="D16" s="83">
        <v>0</v>
      </c>
      <c r="E16" s="83">
        <v>0</v>
      </c>
      <c r="F16" s="2"/>
      <c r="G16" s="2"/>
    </row>
    <row r="17" spans="2:7" ht="16.5">
      <c r="B17" s="85">
        <v>13</v>
      </c>
      <c r="C17" s="2" t="s">
        <v>502</v>
      </c>
      <c r="D17" s="83">
        <v>0</v>
      </c>
      <c r="E17" s="83">
        <v>0</v>
      </c>
      <c r="F17" s="2"/>
      <c r="G17" s="2"/>
    </row>
    <row r="18" spans="2:7" ht="16.5">
      <c r="B18" s="85">
        <v>14</v>
      </c>
      <c r="C18" s="2" t="s">
        <v>503</v>
      </c>
      <c r="D18" s="83">
        <v>0</v>
      </c>
      <c r="E18" s="83">
        <v>0</v>
      </c>
      <c r="F18" s="2"/>
      <c r="G18" s="2"/>
    </row>
    <row r="19" spans="2:7" ht="16.5">
      <c r="B19" s="85">
        <v>15</v>
      </c>
      <c r="C19" s="2" t="s">
        <v>504</v>
      </c>
      <c r="D19" s="83">
        <v>0</v>
      </c>
      <c r="E19" s="83">
        <v>0</v>
      </c>
      <c r="F19" s="2"/>
      <c r="G19" s="2"/>
    </row>
    <row r="20" spans="2:7" ht="33">
      <c r="B20" s="85">
        <v>16</v>
      </c>
      <c r="C20" s="206" t="s">
        <v>505</v>
      </c>
      <c r="D20" s="83">
        <v>0</v>
      </c>
      <c r="E20" s="83">
        <v>0</v>
      </c>
      <c r="F20" s="2"/>
      <c r="G20" s="2"/>
    </row>
    <row r="21" spans="2:7" ht="16.5">
      <c r="B21" s="85">
        <v>17</v>
      </c>
      <c r="C21" s="2" t="s">
        <v>119</v>
      </c>
      <c r="D21" s="83">
        <v>0</v>
      </c>
      <c r="E21" s="265"/>
      <c r="F21" s="2"/>
      <c r="G21" s="2"/>
    </row>
    <row r="22" spans="2:7" ht="16.5">
      <c r="B22" s="85">
        <v>18</v>
      </c>
      <c r="C22" s="2" t="s">
        <v>120</v>
      </c>
      <c r="D22" s="83">
        <v>0</v>
      </c>
      <c r="E22" s="83">
        <v>0</v>
      </c>
      <c r="F22" s="2"/>
      <c r="G22" s="2"/>
    </row>
    <row r="23" spans="2:7" ht="16.5">
      <c r="B23" s="85">
        <v>19</v>
      </c>
      <c r="C23" s="2" t="s">
        <v>121</v>
      </c>
      <c r="D23" s="83">
        <v>0</v>
      </c>
      <c r="E23" s="83">
        <v>0</v>
      </c>
      <c r="F23" s="2"/>
      <c r="G23" s="2"/>
    </row>
    <row r="24" spans="2:7" ht="16.5">
      <c r="B24" s="85">
        <v>20</v>
      </c>
      <c r="C24" s="2" t="s">
        <v>124</v>
      </c>
      <c r="D24" s="83">
        <v>0</v>
      </c>
      <c r="E24" s="83">
        <v>0</v>
      </c>
      <c r="F24" s="2"/>
      <c r="G24" s="2"/>
    </row>
    <row r="25" spans="2:7" ht="16.5">
      <c r="B25" s="74"/>
      <c r="C25" s="2"/>
      <c r="D25" s="8"/>
      <c r="E25" s="8"/>
      <c r="F25" s="2"/>
      <c r="G25" s="2"/>
    </row>
    <row r="26" spans="2:7" ht="16.5">
      <c r="B26" s="74"/>
      <c r="C26" s="2"/>
      <c r="D26" s="8"/>
      <c r="E26" s="8"/>
      <c r="F26" s="2"/>
      <c r="G26" s="2"/>
    </row>
    <row r="27" spans="2:7" ht="16.5">
      <c r="B27" s="74"/>
      <c r="C27" s="2"/>
      <c r="D27" s="8"/>
      <c r="E27" s="8"/>
      <c r="F27" s="2"/>
      <c r="G27" s="2"/>
    </row>
    <row r="28" spans="2:7" ht="16.5">
      <c r="B28" s="74"/>
      <c r="C28" s="2"/>
      <c r="D28" s="8"/>
      <c r="E28" s="8"/>
      <c r="F28" s="2"/>
      <c r="G28" s="2"/>
    </row>
    <row r="29" spans="2:7" ht="16.5">
      <c r="B29" s="74"/>
      <c r="C29" s="2"/>
      <c r="D29" s="8"/>
      <c r="E29" s="8"/>
      <c r="F29" s="2"/>
      <c r="G29" s="2"/>
    </row>
    <row r="30" spans="2:7" ht="16.5">
      <c r="B30" s="74"/>
      <c r="C30" s="2"/>
      <c r="D30" s="8"/>
      <c r="E30" s="8"/>
      <c r="F30" s="2"/>
      <c r="G30" s="2"/>
    </row>
  </sheetData>
  <mergeCells count="1">
    <mergeCell ref="G2:H3"/>
  </mergeCells>
  <hyperlinks>
    <hyperlink ref="G2:H3" location="Index!A1" display="Return to Index" xr:uid="{82B98A04-1798-4382-B6CF-40FAAFB26D3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92F-2920-4585-8164-BF0E7B86B1DE}">
  <dimension ref="B1:S33"/>
  <sheetViews>
    <sheetView zoomScale="90" zoomScaleNormal="90" workbookViewId="0">
      <selection activeCell="R2" sqref="R2:S3"/>
    </sheetView>
  </sheetViews>
  <sheetFormatPr defaultRowHeight="15"/>
  <cols>
    <col min="2" max="2" width="9.140625" customWidth="1"/>
    <col min="3" max="3" width="22.140625" customWidth="1"/>
    <col min="4" max="13" width="18.5703125" customWidth="1"/>
    <col min="14" max="14" width="18.5703125" style="126" customWidth="1"/>
    <col min="15" max="16" width="18.5703125" customWidth="1"/>
  </cols>
  <sheetData>
    <row r="1" spans="2:19" s="50" customFormat="1">
      <c r="N1" s="126"/>
    </row>
    <row r="2" spans="2:19" ht="18.75">
      <c r="B2" s="113" t="s">
        <v>506</v>
      </c>
      <c r="C2" s="107"/>
      <c r="D2" s="107"/>
      <c r="E2" s="107"/>
      <c r="F2" s="107"/>
      <c r="G2" s="107"/>
      <c r="H2" s="107"/>
      <c r="I2" s="107"/>
      <c r="J2" s="107"/>
      <c r="K2" s="107"/>
      <c r="L2" s="107"/>
      <c r="M2" s="107"/>
      <c r="N2" s="107"/>
      <c r="O2" s="107"/>
      <c r="P2" s="107"/>
      <c r="R2" s="441" t="s">
        <v>181</v>
      </c>
      <c r="S2" s="442"/>
    </row>
    <row r="3" spans="2:19">
      <c r="R3" s="443"/>
      <c r="S3" s="444"/>
    </row>
    <row r="4" spans="2:19" s="126" customFormat="1" ht="16.5">
      <c r="B4" s="47"/>
      <c r="C4" s="47"/>
      <c r="D4" s="47"/>
      <c r="E4" s="47"/>
      <c r="F4" s="47"/>
      <c r="G4" s="47"/>
      <c r="H4" s="47"/>
      <c r="I4" s="47"/>
      <c r="J4" s="47"/>
      <c r="K4" s="47"/>
      <c r="L4" s="47"/>
      <c r="M4" s="47"/>
      <c r="N4" s="47"/>
      <c r="O4" s="47"/>
      <c r="P4" s="47"/>
      <c r="R4" s="219"/>
      <c r="S4" s="219"/>
    </row>
    <row r="5" spans="2:19" ht="16.5" customHeight="1">
      <c r="B5" s="1"/>
      <c r="C5" s="1"/>
      <c r="D5" s="318"/>
      <c r="E5" s="221"/>
      <c r="F5" s="460" t="s">
        <v>521</v>
      </c>
      <c r="G5" s="467"/>
      <c r="H5" s="471" t="s">
        <v>513</v>
      </c>
      <c r="I5" s="467" t="s">
        <v>514</v>
      </c>
      <c r="J5" s="318"/>
      <c r="K5" s="319"/>
      <c r="L5" s="319"/>
      <c r="M5" s="221"/>
      <c r="N5" s="467" t="s">
        <v>518</v>
      </c>
      <c r="O5" s="471" t="s">
        <v>519</v>
      </c>
      <c r="P5" s="467" t="s">
        <v>520</v>
      </c>
    </row>
    <row r="6" spans="2:19" ht="16.5" customHeight="1">
      <c r="B6" s="47"/>
      <c r="C6" s="39"/>
      <c r="D6" s="469" t="s">
        <v>146</v>
      </c>
      <c r="E6" s="470"/>
      <c r="F6" s="468"/>
      <c r="G6" s="455"/>
      <c r="H6" s="472"/>
      <c r="I6" s="459"/>
      <c r="J6" s="469" t="s">
        <v>147</v>
      </c>
      <c r="K6" s="473"/>
      <c r="L6" s="473"/>
      <c r="M6" s="474"/>
      <c r="N6" s="459"/>
      <c r="O6" s="472"/>
      <c r="P6" s="459"/>
      <c r="Q6" s="2"/>
    </row>
    <row r="7" spans="2:19" ht="99">
      <c r="B7" s="1" t="s">
        <v>462</v>
      </c>
      <c r="C7" s="39"/>
      <c r="D7" s="315" t="s">
        <v>508</v>
      </c>
      <c r="E7" s="315" t="s">
        <v>509</v>
      </c>
      <c r="F7" s="313" t="s">
        <v>511</v>
      </c>
      <c r="G7" s="315" t="s">
        <v>512</v>
      </c>
      <c r="H7" s="472"/>
      <c r="I7" s="459"/>
      <c r="J7" s="313" t="s">
        <v>515</v>
      </c>
      <c r="K7" s="315" t="s">
        <v>516</v>
      </c>
      <c r="L7" s="314" t="s">
        <v>517</v>
      </c>
      <c r="M7" s="226" t="s">
        <v>105</v>
      </c>
      <c r="N7" s="459"/>
      <c r="O7" s="472"/>
      <c r="P7" s="459"/>
      <c r="Q7" s="2"/>
    </row>
    <row r="8" spans="2:19" s="204" customFormat="1" ht="33">
      <c r="B8" s="224" t="s">
        <v>148</v>
      </c>
      <c r="C8" s="225" t="s">
        <v>510</v>
      </c>
      <c r="D8" s="329"/>
      <c r="E8" s="329"/>
      <c r="F8" s="329"/>
      <c r="G8" s="329"/>
      <c r="H8" s="329"/>
      <c r="I8" s="329"/>
      <c r="J8" s="329"/>
      <c r="K8" s="329"/>
      <c r="L8" s="329"/>
      <c r="M8" s="330"/>
      <c r="N8" s="330"/>
      <c r="O8" s="329"/>
      <c r="P8" s="329"/>
      <c r="Q8" s="11"/>
    </row>
    <row r="9" spans="2:19" ht="16.5">
      <c r="B9" s="96"/>
      <c r="C9" s="2" t="s">
        <v>786</v>
      </c>
      <c r="D9" s="83">
        <v>67776.289613257104</v>
      </c>
      <c r="E9" s="83">
        <v>0</v>
      </c>
      <c r="F9" s="83">
        <v>25239.529976804599</v>
      </c>
      <c r="G9" s="83">
        <v>0</v>
      </c>
      <c r="H9" s="83">
        <v>0</v>
      </c>
      <c r="I9" s="83">
        <v>93015.819590061699</v>
      </c>
      <c r="J9" s="83">
        <v>3906.8587748453801</v>
      </c>
      <c r="K9" s="83">
        <v>217.782074397917</v>
      </c>
      <c r="L9" s="83">
        <v>0</v>
      </c>
      <c r="M9" s="83">
        <v>4124.6408492432975</v>
      </c>
      <c r="N9" s="83">
        <v>51558.010615541221</v>
      </c>
      <c r="O9" s="363">
        <v>96.562000294466216</v>
      </c>
      <c r="P9" s="363">
        <v>0</v>
      </c>
      <c r="Q9" s="2"/>
    </row>
    <row r="10" spans="2:19" ht="16.5">
      <c r="B10" s="3"/>
      <c r="C10" s="2" t="s">
        <v>787</v>
      </c>
      <c r="D10" s="83">
        <v>774.74610996149295</v>
      </c>
      <c r="E10" s="83">
        <v>0</v>
      </c>
      <c r="F10" s="83">
        <v>545.15937098182701</v>
      </c>
      <c r="G10" s="83">
        <v>0</v>
      </c>
      <c r="H10" s="83">
        <v>0</v>
      </c>
      <c r="I10" s="83">
        <v>1319.9054809433201</v>
      </c>
      <c r="J10" s="83">
        <v>39.415641499537102</v>
      </c>
      <c r="K10" s="83">
        <v>17.890895298946202</v>
      </c>
      <c r="L10" s="83">
        <v>0</v>
      </c>
      <c r="M10" s="83">
        <v>57.306536798483307</v>
      </c>
      <c r="N10" s="83">
        <v>716.33170998104129</v>
      </c>
      <c r="O10" s="363">
        <v>1.3416037966615151</v>
      </c>
      <c r="P10" s="363">
        <v>0</v>
      </c>
      <c r="Q10" s="2"/>
    </row>
    <row r="11" spans="2:19" ht="16.5">
      <c r="B11" s="3"/>
      <c r="C11" s="2" t="s">
        <v>788</v>
      </c>
      <c r="D11" s="83">
        <v>610.49838593541995</v>
      </c>
      <c r="E11" s="83">
        <v>0</v>
      </c>
      <c r="F11" s="83">
        <v>0.78530328000000005</v>
      </c>
      <c r="G11" s="83">
        <v>0</v>
      </c>
      <c r="H11" s="83">
        <v>0</v>
      </c>
      <c r="I11" s="83">
        <v>611.28368921541994</v>
      </c>
      <c r="J11" s="83">
        <v>9.0391657109131192</v>
      </c>
      <c r="K11" s="83">
        <v>9.4236390000000003E-2</v>
      </c>
      <c r="L11" s="83">
        <v>0</v>
      </c>
      <c r="M11" s="83">
        <v>9.1334021009131199</v>
      </c>
      <c r="N11" s="83">
        <v>114.167526261414</v>
      </c>
      <c r="O11" s="363">
        <v>0.21382215048363565</v>
      </c>
      <c r="P11" s="363">
        <v>0</v>
      </c>
      <c r="Q11" s="2"/>
    </row>
    <row r="12" spans="2:19" ht="16.5">
      <c r="B12" s="3"/>
      <c r="C12" s="2" t="s">
        <v>789</v>
      </c>
      <c r="D12" s="83">
        <v>377.470200643417</v>
      </c>
      <c r="E12" s="83">
        <v>0</v>
      </c>
      <c r="F12" s="83">
        <v>39.764334890000001</v>
      </c>
      <c r="G12" s="83">
        <v>0</v>
      </c>
      <c r="H12" s="83">
        <v>0</v>
      </c>
      <c r="I12" s="83">
        <v>417.23453553341699</v>
      </c>
      <c r="J12" s="83">
        <v>18.340033202953201</v>
      </c>
      <c r="K12" s="83">
        <v>1.01038222352</v>
      </c>
      <c r="L12" s="83">
        <v>0</v>
      </c>
      <c r="M12" s="83">
        <v>19.350415426473202</v>
      </c>
      <c r="N12" s="83">
        <v>241.88019283091501</v>
      </c>
      <c r="O12" s="363">
        <v>0.45301273211507487</v>
      </c>
      <c r="P12" s="363">
        <v>0</v>
      </c>
      <c r="Q12" s="2"/>
    </row>
    <row r="13" spans="2:19" ht="16.5">
      <c r="B13" s="3"/>
      <c r="C13" s="2" t="s">
        <v>790</v>
      </c>
      <c r="D13" s="83">
        <v>374.46279401481502</v>
      </c>
      <c r="E13" s="83">
        <v>0</v>
      </c>
      <c r="F13" s="83">
        <v>1.5411745020901599</v>
      </c>
      <c r="G13" s="83">
        <v>0</v>
      </c>
      <c r="H13" s="83">
        <v>0</v>
      </c>
      <c r="I13" s="83">
        <v>376.00396851690516</v>
      </c>
      <c r="J13" s="83">
        <v>6.7453478812752898</v>
      </c>
      <c r="K13" s="83">
        <v>0.123293960167213</v>
      </c>
      <c r="L13" s="83">
        <v>0</v>
      </c>
      <c r="M13" s="83">
        <v>6.8686418414425026</v>
      </c>
      <c r="N13" s="83">
        <v>85.858023018031275</v>
      </c>
      <c r="O13" s="363">
        <v>0.16080182972479484</v>
      </c>
      <c r="P13" s="363">
        <v>0</v>
      </c>
      <c r="Q13" s="2"/>
    </row>
    <row r="14" spans="2:19" ht="16.5">
      <c r="B14" s="3"/>
      <c r="C14" s="2" t="s">
        <v>791</v>
      </c>
      <c r="D14" s="83">
        <v>101.918267565991</v>
      </c>
      <c r="E14" s="83">
        <v>0</v>
      </c>
      <c r="F14" s="83">
        <v>0</v>
      </c>
      <c r="G14" s="83">
        <v>0</v>
      </c>
      <c r="H14" s="83">
        <v>0</v>
      </c>
      <c r="I14" s="83">
        <v>101.918267565991</v>
      </c>
      <c r="J14" s="83">
        <v>8.0613704588511492</v>
      </c>
      <c r="K14" s="83">
        <v>0</v>
      </c>
      <c r="L14" s="83">
        <v>0</v>
      </c>
      <c r="M14" s="83">
        <v>8.0613704588511492</v>
      </c>
      <c r="N14" s="83">
        <v>100.76713073563937</v>
      </c>
      <c r="O14" s="363">
        <v>0.18872480903742067</v>
      </c>
      <c r="P14" s="363">
        <v>0</v>
      </c>
      <c r="Q14" s="2"/>
    </row>
    <row r="15" spans="2:19" ht="16.5">
      <c r="B15" s="3"/>
      <c r="C15" s="2" t="s">
        <v>792</v>
      </c>
      <c r="D15" s="83">
        <v>87.555720559274803</v>
      </c>
      <c r="E15" s="83">
        <v>0</v>
      </c>
      <c r="F15" s="83">
        <v>0</v>
      </c>
      <c r="G15" s="83">
        <v>0</v>
      </c>
      <c r="H15" s="83">
        <v>0</v>
      </c>
      <c r="I15" s="83">
        <v>87.555720559274803</v>
      </c>
      <c r="J15" s="83">
        <v>4.5508571585934403</v>
      </c>
      <c r="K15" s="83">
        <v>0</v>
      </c>
      <c r="L15" s="83">
        <v>0</v>
      </c>
      <c r="M15" s="83">
        <v>4.5508571585934403</v>
      </c>
      <c r="N15" s="83">
        <v>56.885714482418003</v>
      </c>
      <c r="O15" s="363">
        <v>0.10654015376121599</v>
      </c>
      <c r="P15" s="363">
        <v>0</v>
      </c>
      <c r="Q15" s="2"/>
    </row>
    <row r="16" spans="2:19" ht="16.5">
      <c r="B16" s="3"/>
      <c r="C16" s="2" t="s">
        <v>793</v>
      </c>
      <c r="D16" s="83">
        <v>79.963466664935794</v>
      </c>
      <c r="E16" s="83">
        <v>0</v>
      </c>
      <c r="F16" s="83">
        <v>565.60362955931305</v>
      </c>
      <c r="G16" s="83">
        <v>0</v>
      </c>
      <c r="H16" s="83">
        <v>0</v>
      </c>
      <c r="I16" s="83">
        <v>645.56709622424887</v>
      </c>
      <c r="J16" s="83">
        <v>2.83378609020596</v>
      </c>
      <c r="K16" s="83">
        <v>5.8399845415450402</v>
      </c>
      <c r="L16" s="83">
        <v>0</v>
      </c>
      <c r="M16" s="83">
        <v>8.673770631751001</v>
      </c>
      <c r="N16" s="83">
        <v>108.42213289688752</v>
      </c>
      <c r="O16" s="363">
        <v>0.20306171444016266</v>
      </c>
      <c r="P16" s="363">
        <v>1</v>
      </c>
      <c r="Q16" s="2"/>
    </row>
    <row r="17" spans="2:17" ht="16.5">
      <c r="B17" s="3"/>
      <c r="C17" s="2" t="s">
        <v>794</v>
      </c>
      <c r="D17" s="83">
        <v>76.578358435210404</v>
      </c>
      <c r="E17" s="83">
        <v>0</v>
      </c>
      <c r="F17" s="83">
        <v>4.7766372500000003</v>
      </c>
      <c r="G17" s="83">
        <v>0</v>
      </c>
      <c r="H17" s="83">
        <v>0</v>
      </c>
      <c r="I17" s="83">
        <v>81.354995685210412</v>
      </c>
      <c r="J17" s="83">
        <v>5.5204883911374099</v>
      </c>
      <c r="K17" s="83">
        <v>0.32631500152499998</v>
      </c>
      <c r="L17" s="83">
        <v>0</v>
      </c>
      <c r="M17" s="83">
        <v>5.8468033926624097</v>
      </c>
      <c r="N17" s="83">
        <v>73.085042408280117</v>
      </c>
      <c r="O17" s="363">
        <v>0.13687956153261943</v>
      </c>
      <c r="P17" s="363">
        <v>0</v>
      </c>
      <c r="Q17" s="2"/>
    </row>
    <row r="18" spans="2:17" ht="16.5">
      <c r="B18" s="3"/>
      <c r="C18" s="2" t="s">
        <v>795</v>
      </c>
      <c r="D18" s="83">
        <v>66.6384086740822</v>
      </c>
      <c r="E18" s="83">
        <v>0</v>
      </c>
      <c r="F18" s="83">
        <v>0</v>
      </c>
      <c r="G18" s="83">
        <v>0</v>
      </c>
      <c r="H18" s="83">
        <v>0</v>
      </c>
      <c r="I18" s="83">
        <v>66.6384086740822</v>
      </c>
      <c r="J18" s="83">
        <v>3.7722620161232698</v>
      </c>
      <c r="K18" s="83">
        <v>0</v>
      </c>
      <c r="L18" s="83">
        <v>0</v>
      </c>
      <c r="M18" s="83">
        <v>3.7722620161232698</v>
      </c>
      <c r="N18" s="83">
        <v>47.153275201540872</v>
      </c>
      <c r="O18" s="363">
        <v>8.8312456581165155E-2</v>
      </c>
      <c r="P18" s="363">
        <v>0</v>
      </c>
      <c r="Q18" s="2"/>
    </row>
    <row r="19" spans="2:17" ht="16.5">
      <c r="B19" s="3"/>
      <c r="C19" s="2" t="s">
        <v>796</v>
      </c>
      <c r="D19" s="83">
        <v>57.2244147045703</v>
      </c>
      <c r="E19" s="83">
        <v>0</v>
      </c>
      <c r="F19" s="83">
        <v>0</v>
      </c>
      <c r="G19" s="83">
        <v>0</v>
      </c>
      <c r="H19" s="83">
        <v>0</v>
      </c>
      <c r="I19" s="83">
        <v>57.2244147045703</v>
      </c>
      <c r="J19" s="83">
        <v>3.3746526067738598</v>
      </c>
      <c r="K19" s="83">
        <v>0</v>
      </c>
      <c r="L19" s="83">
        <v>0</v>
      </c>
      <c r="M19" s="83">
        <v>3.3746526067738598</v>
      </c>
      <c r="N19" s="83">
        <v>42.183157584673246</v>
      </c>
      <c r="O19" s="363">
        <v>7.9004019481793461E-2</v>
      </c>
      <c r="P19" s="363">
        <v>0</v>
      </c>
      <c r="Q19" s="2"/>
    </row>
    <row r="20" spans="2:17" ht="16.5">
      <c r="B20" s="3"/>
      <c r="C20" s="2" t="s">
        <v>797</v>
      </c>
      <c r="D20" s="83">
        <v>45.8055869919896</v>
      </c>
      <c r="E20" s="83">
        <v>0</v>
      </c>
      <c r="F20" s="83">
        <v>0</v>
      </c>
      <c r="G20" s="83">
        <v>0</v>
      </c>
      <c r="H20" s="83">
        <v>0</v>
      </c>
      <c r="I20" s="83">
        <v>45.8055869919896</v>
      </c>
      <c r="J20" s="83">
        <v>2.68321081785566</v>
      </c>
      <c r="K20" s="83">
        <v>0</v>
      </c>
      <c r="L20" s="83">
        <v>0</v>
      </c>
      <c r="M20" s="83">
        <v>2.68321081785566</v>
      </c>
      <c r="N20" s="83">
        <v>33.540135223195747</v>
      </c>
      <c r="O20" s="363">
        <v>6.2816670166913252E-2</v>
      </c>
      <c r="P20" s="363">
        <v>0</v>
      </c>
      <c r="Q20" s="2"/>
    </row>
    <row r="21" spans="2:17" s="126" customFormat="1" ht="16.5">
      <c r="B21" s="3"/>
      <c r="C21" s="2" t="s">
        <v>798</v>
      </c>
      <c r="D21" s="83">
        <v>38.205957273813098</v>
      </c>
      <c r="E21" s="83">
        <v>0</v>
      </c>
      <c r="F21" s="83">
        <v>22.619761829417101</v>
      </c>
      <c r="G21" s="83">
        <v>0</v>
      </c>
      <c r="H21" s="83">
        <v>0</v>
      </c>
      <c r="I21" s="83">
        <v>60.825719103230199</v>
      </c>
      <c r="J21" s="83">
        <v>2.1662740621297698</v>
      </c>
      <c r="K21" s="83">
        <v>1.85157780477837</v>
      </c>
      <c r="L21" s="83">
        <v>0</v>
      </c>
      <c r="M21" s="83">
        <v>4.0178518669081402</v>
      </c>
      <c r="N21" s="83">
        <v>50.223148336351755</v>
      </c>
      <c r="O21" s="363">
        <v>9.4061962564978813E-2</v>
      </c>
      <c r="P21" s="363">
        <v>0</v>
      </c>
      <c r="Q21" s="2"/>
    </row>
    <row r="22" spans="2:17" s="126" customFormat="1" ht="16.5">
      <c r="B22" s="3"/>
      <c r="C22" s="2" t="s">
        <v>799</v>
      </c>
      <c r="D22" s="83">
        <v>29.882234280025401</v>
      </c>
      <c r="E22" s="83">
        <v>0</v>
      </c>
      <c r="F22" s="83">
        <v>1.28078E-3</v>
      </c>
      <c r="G22" s="83">
        <v>0</v>
      </c>
      <c r="H22" s="83">
        <v>0</v>
      </c>
      <c r="I22" s="83">
        <v>29.883515060025399</v>
      </c>
      <c r="J22" s="83">
        <v>2.0919750396316399</v>
      </c>
      <c r="K22" s="83">
        <v>1.024624E-4</v>
      </c>
      <c r="L22" s="83">
        <v>0</v>
      </c>
      <c r="M22" s="83">
        <v>2.09207750203164</v>
      </c>
      <c r="N22" s="83">
        <v>26.150968775395501</v>
      </c>
      <c r="O22" s="363">
        <v>4.8977643327245537E-2</v>
      </c>
      <c r="P22" s="363">
        <v>0</v>
      </c>
      <c r="Q22" s="2"/>
    </row>
    <row r="23" spans="2:17" s="126" customFormat="1" ht="16.5">
      <c r="B23" s="3"/>
      <c r="C23" s="2" t="s">
        <v>800</v>
      </c>
      <c r="D23" s="83">
        <v>27.2328800151077</v>
      </c>
      <c r="E23" s="83">
        <v>0</v>
      </c>
      <c r="F23" s="83">
        <v>0</v>
      </c>
      <c r="G23" s="83">
        <v>0</v>
      </c>
      <c r="H23" s="83">
        <v>0</v>
      </c>
      <c r="I23" s="83">
        <v>27.2328800151077</v>
      </c>
      <c r="J23" s="83">
        <v>2.1396064648852402</v>
      </c>
      <c r="K23" s="83">
        <v>0</v>
      </c>
      <c r="L23" s="83">
        <v>0</v>
      </c>
      <c r="M23" s="83">
        <v>2.1396064648852402</v>
      </c>
      <c r="N23" s="83">
        <v>26.745080811065503</v>
      </c>
      <c r="O23" s="363">
        <v>5.0090344261172183E-2</v>
      </c>
      <c r="P23" s="363">
        <v>0</v>
      </c>
      <c r="Q23" s="2"/>
    </row>
    <row r="24" spans="2:17" s="126" customFormat="1" ht="16.5">
      <c r="B24" s="3"/>
      <c r="C24" s="2" t="s">
        <v>801</v>
      </c>
      <c r="D24" s="83">
        <v>8.1333978021965905</v>
      </c>
      <c r="E24" s="83">
        <v>0</v>
      </c>
      <c r="F24" s="83">
        <v>124.53891947</v>
      </c>
      <c r="G24" s="83">
        <v>0</v>
      </c>
      <c r="H24" s="83">
        <v>0</v>
      </c>
      <c r="I24" s="83">
        <v>132.67231727219658</v>
      </c>
      <c r="J24" s="83">
        <v>0.532324601374494</v>
      </c>
      <c r="K24" s="83">
        <v>1.8942260959999999</v>
      </c>
      <c r="L24" s="83">
        <v>0</v>
      </c>
      <c r="M24" s="83">
        <v>2.4265506973744939</v>
      </c>
      <c r="N24" s="83">
        <v>30.331883717181174</v>
      </c>
      <c r="O24" s="363">
        <v>5.6807998009669097E-2</v>
      </c>
      <c r="P24" s="363">
        <v>0.5</v>
      </c>
      <c r="Q24" s="2"/>
    </row>
    <row r="25" spans="2:17" ht="16.5">
      <c r="B25" s="3"/>
      <c r="C25" s="2" t="s">
        <v>101</v>
      </c>
      <c r="D25" s="83">
        <v>106.96488633842091</v>
      </c>
      <c r="E25" s="83">
        <v>0</v>
      </c>
      <c r="F25" s="83">
        <v>1.8992033700560569</v>
      </c>
      <c r="G25" s="83">
        <v>0</v>
      </c>
      <c r="H25" s="83">
        <v>0</v>
      </c>
      <c r="I25" s="83">
        <v>108.86408970847697</v>
      </c>
      <c r="J25" s="83">
        <v>6.3978182181390366</v>
      </c>
      <c r="K25" s="83">
        <v>0.15815163959916845</v>
      </c>
      <c r="L25" s="83">
        <v>0</v>
      </c>
      <c r="M25" s="83">
        <v>6.5559698577382051</v>
      </c>
      <c r="N25" s="83">
        <v>81.949623221727563</v>
      </c>
      <c r="O25" s="363">
        <v>0.15348186338443706</v>
      </c>
      <c r="P25" s="236" t="s">
        <v>758</v>
      </c>
      <c r="Q25" s="2"/>
    </row>
    <row r="26" spans="2:17" ht="16.5">
      <c r="B26" s="97" t="s">
        <v>149</v>
      </c>
      <c r="C26" s="9" t="s">
        <v>0</v>
      </c>
      <c r="D26" s="331">
        <v>70639.570683117898</v>
      </c>
      <c r="E26" s="331">
        <v>0</v>
      </c>
      <c r="F26" s="331">
        <v>26546.219592717302</v>
      </c>
      <c r="G26" s="331">
        <v>0</v>
      </c>
      <c r="H26" s="331">
        <v>0</v>
      </c>
      <c r="I26" s="331">
        <v>97185.790275835199</v>
      </c>
      <c r="J26" s="331">
        <v>4024.52358906576</v>
      </c>
      <c r="K26" s="331">
        <v>246.971239816398</v>
      </c>
      <c r="L26" s="331">
        <v>0</v>
      </c>
      <c r="M26" s="331">
        <v>4271.494828882157</v>
      </c>
      <c r="N26" s="331">
        <v>53393.685361026983</v>
      </c>
      <c r="O26" s="364">
        <v>100.00000000000006</v>
      </c>
      <c r="P26" s="365" t="s">
        <v>758</v>
      </c>
      <c r="Q26" s="2"/>
    </row>
    <row r="27" spans="2:17" ht="16.5">
      <c r="B27" s="74"/>
      <c r="C27" s="2"/>
      <c r="D27" s="2"/>
      <c r="E27" s="2"/>
      <c r="F27" s="2"/>
      <c r="G27" s="2"/>
      <c r="H27" s="2"/>
      <c r="I27" s="2"/>
      <c r="J27" s="2"/>
      <c r="K27" s="2"/>
      <c r="L27" s="2"/>
      <c r="M27" s="2"/>
      <c r="N27" s="2"/>
      <c r="O27" s="2"/>
      <c r="P27" s="2"/>
      <c r="Q27" s="2"/>
    </row>
    <row r="28" spans="2:17" ht="16.5">
      <c r="B28" s="2"/>
      <c r="C28" s="2"/>
      <c r="D28" s="2"/>
      <c r="E28" s="2"/>
      <c r="F28" s="2"/>
      <c r="G28" s="2"/>
      <c r="H28" s="2"/>
      <c r="I28" s="2"/>
      <c r="J28" s="2"/>
      <c r="K28" s="2"/>
      <c r="L28" s="2"/>
      <c r="M28" s="2"/>
      <c r="N28" s="2"/>
      <c r="O28" s="2"/>
      <c r="P28" s="2"/>
      <c r="Q28" s="2"/>
    </row>
    <row r="29" spans="2:17" ht="16.5">
      <c r="B29" s="2"/>
      <c r="C29" s="2"/>
      <c r="D29" s="2"/>
      <c r="E29" s="2"/>
      <c r="F29" s="2"/>
      <c r="G29" s="2"/>
      <c r="H29" s="2"/>
      <c r="I29" s="2"/>
      <c r="J29" s="2"/>
      <c r="K29" s="2"/>
      <c r="L29" s="2"/>
      <c r="M29" s="2"/>
      <c r="N29" s="2"/>
      <c r="O29" s="2"/>
      <c r="P29" s="2"/>
      <c r="Q29" s="2"/>
    </row>
    <row r="30" spans="2:17" ht="16.5">
      <c r="B30" s="2"/>
      <c r="C30" s="2"/>
      <c r="D30" s="2"/>
      <c r="E30" s="2"/>
      <c r="F30" s="2"/>
      <c r="G30" s="2"/>
      <c r="H30" s="2"/>
      <c r="I30" s="2"/>
      <c r="J30" s="2"/>
      <c r="K30" s="2"/>
      <c r="L30" s="2"/>
      <c r="M30" s="2"/>
      <c r="N30" s="2"/>
      <c r="O30" s="2"/>
      <c r="P30" s="2"/>
      <c r="Q30" s="2"/>
    </row>
    <row r="31" spans="2:17" ht="16.5">
      <c r="B31" s="2"/>
      <c r="C31" s="2"/>
      <c r="D31" s="2"/>
      <c r="E31" s="2"/>
      <c r="F31" s="2"/>
      <c r="G31" s="2"/>
      <c r="H31" s="2"/>
      <c r="I31" s="2"/>
      <c r="J31" s="2"/>
      <c r="K31" s="2"/>
      <c r="L31" s="2"/>
      <c r="M31" s="2"/>
      <c r="N31" s="2"/>
      <c r="O31" s="2"/>
      <c r="P31" s="2"/>
      <c r="Q31" s="2"/>
    </row>
    <row r="32" spans="2:17" ht="16.5">
      <c r="B32" s="2"/>
      <c r="C32" s="2"/>
      <c r="D32" s="2"/>
      <c r="E32" s="2"/>
      <c r="F32" s="2"/>
      <c r="G32" s="2"/>
      <c r="H32" s="2"/>
      <c r="I32" s="2"/>
      <c r="J32" s="2"/>
      <c r="K32" s="2"/>
      <c r="L32" s="2"/>
      <c r="M32" s="2"/>
      <c r="N32" s="2"/>
      <c r="O32" s="2"/>
      <c r="P32" s="2"/>
      <c r="Q32" s="2"/>
    </row>
    <row r="33" spans="2:17" ht="16.5">
      <c r="B33" s="2"/>
      <c r="C33" s="2"/>
      <c r="D33" s="2"/>
      <c r="E33" s="2"/>
      <c r="F33" s="2"/>
      <c r="G33" s="2"/>
      <c r="H33" s="2"/>
      <c r="I33" s="2"/>
      <c r="J33" s="2"/>
      <c r="K33" s="2"/>
      <c r="L33" s="2"/>
      <c r="M33" s="2"/>
      <c r="N33" s="2"/>
      <c r="O33" s="2"/>
      <c r="P33" s="2"/>
      <c r="Q33" s="2"/>
    </row>
  </sheetData>
  <mergeCells count="9">
    <mergeCell ref="F5:G6"/>
    <mergeCell ref="R2:S3"/>
    <mergeCell ref="D6:E6"/>
    <mergeCell ref="H5:H7"/>
    <mergeCell ref="I5:I7"/>
    <mergeCell ref="J6:M6"/>
    <mergeCell ref="N5:N7"/>
    <mergeCell ref="O5:O7"/>
    <mergeCell ref="P5:P7"/>
  </mergeCells>
  <hyperlinks>
    <hyperlink ref="R2:S3" location="Index!A1" display="Return to Index" xr:uid="{DC07F192-C26F-4BA6-AAB0-46A89711C9FF}"/>
  </hyperlinks>
  <pageMargins left="0.7" right="0.7" top="0.75" bottom="0.75" header="0.3" footer="0.3"/>
  <pageSetup paperSize="9" orientation="portrait" r:id="rId1"/>
  <ignoredErrors>
    <ignoredError sqref="B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8DEB-7DD6-43BE-A66B-E6BC96F86675}">
  <dimension ref="A1:I11"/>
  <sheetViews>
    <sheetView zoomScale="90" zoomScaleNormal="90" workbookViewId="0">
      <selection activeCell="H2" sqref="H2:I3"/>
    </sheetView>
  </sheetViews>
  <sheetFormatPr defaultRowHeight="15"/>
  <cols>
    <col min="1" max="1" width="9.140625" style="126"/>
    <col min="2" max="2" width="9.140625" style="126" customWidth="1"/>
    <col min="3" max="3" width="64.28515625" customWidth="1"/>
    <col min="4" max="4" width="16.85546875" customWidth="1"/>
    <col min="7" max="7" width="9.140625" style="126"/>
  </cols>
  <sheetData>
    <row r="1" spans="1:9" s="126" customFormat="1"/>
    <row r="2" spans="1:9" s="126" customFormat="1" ht="18.75">
      <c r="B2" s="160" t="s">
        <v>507</v>
      </c>
      <c r="H2" s="441" t="s">
        <v>181</v>
      </c>
      <c r="I2" s="442"/>
    </row>
    <row r="3" spans="1:9" s="126" customFormat="1">
      <c r="H3" s="443"/>
      <c r="I3" s="444"/>
    </row>
    <row r="4" spans="1:9" s="126" customFormat="1" ht="20.25">
      <c r="B4" s="164"/>
      <c r="C4" s="164"/>
      <c r="D4" s="164"/>
      <c r="E4" s="2"/>
      <c r="F4" s="2"/>
      <c r="G4" s="2"/>
      <c r="H4" s="2"/>
      <c r="I4" s="2"/>
    </row>
    <row r="5" spans="1:9" ht="16.5">
      <c r="B5" s="176" t="s">
        <v>166</v>
      </c>
      <c r="C5" s="176"/>
      <c r="D5" s="231" t="s">
        <v>712</v>
      </c>
      <c r="E5" s="2"/>
      <c r="F5" s="2"/>
      <c r="G5" s="2"/>
      <c r="H5" s="2"/>
      <c r="I5" s="2"/>
    </row>
    <row r="6" spans="1:9" ht="16.5">
      <c r="B6" s="85">
        <v>1</v>
      </c>
      <c r="C6" s="48" t="s">
        <v>223</v>
      </c>
      <c r="D6" s="35">
        <v>62618.993738578298</v>
      </c>
      <c r="E6" s="2"/>
      <c r="F6" s="2"/>
      <c r="G6" s="2"/>
      <c r="H6" s="2"/>
      <c r="I6" s="2"/>
    </row>
    <row r="7" spans="1:9" ht="16.5">
      <c r="B7" s="85">
        <v>2</v>
      </c>
      <c r="C7" s="48" t="s">
        <v>522</v>
      </c>
      <c r="D7" s="163">
        <v>2.3188857191817272E-5</v>
      </c>
      <c r="E7" s="2"/>
      <c r="F7" s="2"/>
      <c r="G7" s="2"/>
      <c r="H7" s="2"/>
      <c r="I7" s="2"/>
    </row>
    <row r="8" spans="1:9" ht="16.5">
      <c r="B8" s="85">
        <v>3</v>
      </c>
      <c r="C8" s="227" t="s">
        <v>523</v>
      </c>
      <c r="D8" s="228">
        <v>1.4520629032991921</v>
      </c>
      <c r="E8" s="2"/>
      <c r="F8" s="2"/>
      <c r="G8" s="2"/>
      <c r="H8" s="2"/>
      <c r="I8" s="2"/>
    </row>
    <row r="9" spans="1:9" ht="16.5">
      <c r="A9" s="162"/>
      <c r="B9" s="162"/>
      <c r="C9" s="2"/>
      <c r="D9" s="2"/>
      <c r="E9" s="2"/>
      <c r="F9" s="2"/>
      <c r="G9" s="2"/>
      <c r="H9" s="2"/>
      <c r="I9" s="2"/>
    </row>
    <row r="10" spans="1:9" ht="16.5">
      <c r="C10" s="11"/>
      <c r="D10" s="2"/>
      <c r="E10" s="2"/>
      <c r="F10" s="2"/>
      <c r="G10" s="2"/>
      <c r="H10" s="2"/>
      <c r="I10" s="2"/>
    </row>
    <row r="11" spans="1:9">
      <c r="C11" s="158"/>
      <c r="D11" s="158"/>
      <c r="E11" s="158"/>
      <c r="F11" s="158"/>
      <c r="G11" s="204"/>
    </row>
  </sheetData>
  <mergeCells count="1">
    <mergeCell ref="H2:I3"/>
  </mergeCells>
  <hyperlinks>
    <hyperlink ref="H2:I3" location="Index!A1" display="Return to Index" xr:uid="{28E1EE42-0BDE-4936-B43E-BCFD0779ED2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FC1-0472-4D5B-884C-64C129F24D97}">
  <dimension ref="A1:U33"/>
  <sheetViews>
    <sheetView topLeftCell="B1" zoomScale="90" zoomScaleNormal="90" workbookViewId="0">
      <selection activeCell="T2" sqref="T2:U3"/>
    </sheetView>
  </sheetViews>
  <sheetFormatPr defaultRowHeight="15"/>
  <cols>
    <col min="1" max="1" width="9.140625" style="126"/>
    <col min="2" max="2" width="9.28515625" style="126" customWidth="1"/>
    <col min="3" max="3" width="35.7109375" style="126" customWidth="1"/>
    <col min="4" max="15" width="15.7109375" style="126" customWidth="1"/>
    <col min="16" max="18" width="15.7109375" customWidth="1"/>
  </cols>
  <sheetData>
    <row r="1" spans="2:21" s="126" customFormat="1" ht="16.5" customHeight="1"/>
    <row r="2" spans="2:21" ht="19.5" customHeight="1">
      <c r="B2" s="139" t="s">
        <v>524</v>
      </c>
      <c r="C2" s="145"/>
      <c r="D2" s="145"/>
      <c r="E2" s="145"/>
      <c r="F2" s="145"/>
      <c r="G2" s="145"/>
      <c r="H2" s="145"/>
      <c r="I2" s="145"/>
      <c r="J2" s="145"/>
      <c r="K2" s="145"/>
      <c r="L2" s="121"/>
      <c r="M2" s="121"/>
      <c r="N2" s="121"/>
      <c r="O2" s="121"/>
      <c r="P2" s="122"/>
      <c r="Q2" s="122"/>
      <c r="R2" s="122"/>
      <c r="T2" s="441" t="s">
        <v>181</v>
      </c>
      <c r="U2" s="442"/>
    </row>
    <row r="3" spans="2:21" ht="16.5" customHeight="1">
      <c r="B3" s="123"/>
      <c r="C3" s="123"/>
      <c r="D3" s="123"/>
      <c r="E3" s="123"/>
      <c r="F3" s="123"/>
      <c r="G3" s="123"/>
      <c r="H3" s="123"/>
      <c r="I3" s="123"/>
      <c r="J3" s="123"/>
      <c r="K3" s="123"/>
      <c r="L3" s="123"/>
      <c r="M3" s="123"/>
      <c r="N3" s="123"/>
      <c r="O3" s="123"/>
      <c r="P3" s="123"/>
      <c r="Q3" s="123"/>
      <c r="R3" s="123"/>
      <c r="T3" s="443"/>
      <c r="U3" s="444"/>
    </row>
    <row r="4" spans="2:21" ht="16.5">
      <c r="B4" s="137"/>
      <c r="C4" s="138"/>
      <c r="D4" s="138"/>
      <c r="E4" s="138"/>
      <c r="F4" s="138"/>
      <c r="G4" s="138"/>
      <c r="H4" s="138"/>
      <c r="I4" s="138"/>
      <c r="J4" s="138"/>
      <c r="K4" s="138"/>
      <c r="L4" s="138"/>
      <c r="M4" s="138"/>
      <c r="N4" s="138"/>
      <c r="O4" s="138"/>
      <c r="P4" s="138"/>
      <c r="Q4" s="138"/>
      <c r="R4" s="138"/>
    </row>
    <row r="5" spans="2:21" ht="48.75" customHeight="1">
      <c r="B5" s="142"/>
      <c r="C5" s="142"/>
      <c r="D5" s="475" t="s">
        <v>198</v>
      </c>
      <c r="E5" s="476"/>
      <c r="F5" s="476"/>
      <c r="G5" s="476"/>
      <c r="H5" s="476"/>
      <c r="I5" s="477"/>
      <c r="J5" s="475" t="s">
        <v>188</v>
      </c>
      <c r="K5" s="476"/>
      <c r="L5" s="476"/>
      <c r="M5" s="476"/>
      <c r="N5" s="476"/>
      <c r="O5" s="477"/>
      <c r="P5" s="480" t="s">
        <v>199</v>
      </c>
      <c r="Q5" s="475" t="s">
        <v>91</v>
      </c>
      <c r="R5" s="484"/>
    </row>
    <row r="6" spans="2:21" ht="66" customHeight="1">
      <c r="B6" s="142"/>
      <c r="C6" s="142"/>
      <c r="D6" s="478" t="s">
        <v>196</v>
      </c>
      <c r="E6" s="479"/>
      <c r="F6" s="480"/>
      <c r="G6" s="478" t="s">
        <v>197</v>
      </c>
      <c r="H6" s="479"/>
      <c r="I6" s="480"/>
      <c r="J6" s="478" t="s">
        <v>200</v>
      </c>
      <c r="K6" s="479"/>
      <c r="L6" s="480"/>
      <c r="M6" s="478" t="s">
        <v>201</v>
      </c>
      <c r="N6" s="479"/>
      <c r="O6" s="480"/>
      <c r="P6" s="483"/>
      <c r="Q6" s="481" t="s">
        <v>202</v>
      </c>
      <c r="R6" s="481" t="s">
        <v>90</v>
      </c>
    </row>
    <row r="7" spans="2:21" ht="33">
      <c r="B7" s="138" t="s">
        <v>462</v>
      </c>
      <c r="C7" s="142"/>
      <c r="D7" s="144"/>
      <c r="E7" s="140" t="s">
        <v>203</v>
      </c>
      <c r="F7" s="140" t="s">
        <v>204</v>
      </c>
      <c r="G7" s="144"/>
      <c r="H7" s="140" t="s">
        <v>204</v>
      </c>
      <c r="I7" s="140" t="s">
        <v>205</v>
      </c>
      <c r="J7" s="141"/>
      <c r="K7" s="140" t="s">
        <v>203</v>
      </c>
      <c r="L7" s="140" t="s">
        <v>204</v>
      </c>
      <c r="M7" s="141"/>
      <c r="N7" s="140" t="s">
        <v>204</v>
      </c>
      <c r="O7" s="140" t="s">
        <v>205</v>
      </c>
      <c r="P7" s="483"/>
      <c r="Q7" s="482"/>
      <c r="R7" s="482"/>
    </row>
    <row r="8" spans="2:21" ht="33" customHeight="1">
      <c r="B8" s="154" t="s">
        <v>525</v>
      </c>
      <c r="C8" s="152" t="s">
        <v>526</v>
      </c>
      <c r="D8" s="182">
        <v>1290</v>
      </c>
      <c r="E8" s="182">
        <v>1290</v>
      </c>
      <c r="F8" s="182">
        <v>0</v>
      </c>
      <c r="G8" s="182">
        <v>0</v>
      </c>
      <c r="H8" s="182">
        <v>0</v>
      </c>
      <c r="I8" s="182">
        <v>0</v>
      </c>
      <c r="J8" s="182">
        <v>0</v>
      </c>
      <c r="K8" s="182">
        <v>0</v>
      </c>
      <c r="L8" s="182">
        <v>0</v>
      </c>
      <c r="M8" s="182">
        <v>0</v>
      </c>
      <c r="N8" s="182">
        <v>0</v>
      </c>
      <c r="O8" s="182">
        <v>0</v>
      </c>
      <c r="P8" s="182">
        <v>0</v>
      </c>
      <c r="Q8" s="182">
        <v>0</v>
      </c>
      <c r="R8" s="185">
        <v>0</v>
      </c>
    </row>
    <row r="9" spans="2:21" s="126" customFormat="1" ht="16.5" customHeight="1">
      <c r="B9" s="154" t="s">
        <v>148</v>
      </c>
      <c r="C9" s="152" t="s">
        <v>87</v>
      </c>
      <c r="D9" s="182">
        <v>60836</v>
      </c>
      <c r="E9" s="182">
        <v>55709</v>
      </c>
      <c r="F9" s="182">
        <v>5127</v>
      </c>
      <c r="G9" s="182">
        <v>1928</v>
      </c>
      <c r="H9" s="182">
        <v>0</v>
      </c>
      <c r="I9" s="182">
        <v>1928</v>
      </c>
      <c r="J9" s="182">
        <v>624</v>
      </c>
      <c r="K9" s="182">
        <v>141</v>
      </c>
      <c r="L9" s="182">
        <v>483</v>
      </c>
      <c r="M9" s="182">
        <v>900</v>
      </c>
      <c r="N9" s="182">
        <v>0</v>
      </c>
      <c r="O9" s="182">
        <v>900</v>
      </c>
      <c r="P9" s="182">
        <v>0</v>
      </c>
      <c r="Q9" s="182">
        <v>29996</v>
      </c>
      <c r="R9" s="185">
        <v>1059</v>
      </c>
    </row>
    <row r="10" spans="2:21" ht="16.5" customHeight="1">
      <c r="B10" s="153" t="s">
        <v>149</v>
      </c>
      <c r="C10" s="143" t="s">
        <v>206</v>
      </c>
      <c r="D10" s="183">
        <v>0</v>
      </c>
      <c r="E10" s="183">
        <v>0</v>
      </c>
      <c r="F10" s="183">
        <v>0</v>
      </c>
      <c r="G10" s="183">
        <v>0</v>
      </c>
      <c r="H10" s="183">
        <v>0</v>
      </c>
      <c r="I10" s="183">
        <v>0</v>
      </c>
      <c r="J10" s="183">
        <v>0</v>
      </c>
      <c r="K10" s="183">
        <v>0</v>
      </c>
      <c r="L10" s="183">
        <v>0</v>
      </c>
      <c r="M10" s="183">
        <v>0</v>
      </c>
      <c r="N10" s="183">
        <v>0</v>
      </c>
      <c r="O10" s="183">
        <v>0</v>
      </c>
      <c r="P10" s="183">
        <v>0</v>
      </c>
      <c r="Q10" s="183">
        <v>0</v>
      </c>
      <c r="R10" s="186">
        <v>0</v>
      </c>
    </row>
    <row r="11" spans="2:21" ht="16.5" customHeight="1">
      <c r="B11" s="153" t="s">
        <v>150</v>
      </c>
      <c r="C11" s="143" t="s">
        <v>207</v>
      </c>
      <c r="D11" s="183">
        <v>758</v>
      </c>
      <c r="E11" s="183">
        <v>758</v>
      </c>
      <c r="F11" s="183">
        <v>0</v>
      </c>
      <c r="G11" s="183">
        <v>0</v>
      </c>
      <c r="H11" s="183">
        <v>0</v>
      </c>
      <c r="I11" s="183">
        <v>0</v>
      </c>
      <c r="J11" s="183">
        <v>0</v>
      </c>
      <c r="K11" s="183">
        <v>0</v>
      </c>
      <c r="L11" s="183">
        <v>0</v>
      </c>
      <c r="M11" s="183">
        <v>0</v>
      </c>
      <c r="N11" s="183">
        <v>0</v>
      </c>
      <c r="O11" s="183">
        <v>0</v>
      </c>
      <c r="P11" s="183">
        <v>0</v>
      </c>
      <c r="Q11" s="183">
        <v>12</v>
      </c>
      <c r="R11" s="186">
        <v>0</v>
      </c>
    </row>
    <row r="12" spans="2:21" ht="16.5" customHeight="1">
      <c r="B12" s="153" t="s">
        <v>151</v>
      </c>
      <c r="C12" s="143" t="s">
        <v>208</v>
      </c>
      <c r="D12" s="183">
        <v>3366</v>
      </c>
      <c r="E12" s="183">
        <v>3366</v>
      </c>
      <c r="F12" s="183">
        <v>0</v>
      </c>
      <c r="G12" s="183">
        <v>0</v>
      </c>
      <c r="H12" s="183">
        <v>0</v>
      </c>
      <c r="I12" s="183">
        <v>0</v>
      </c>
      <c r="J12" s="183">
        <v>1</v>
      </c>
      <c r="K12" s="183">
        <v>1</v>
      </c>
      <c r="L12" s="183">
        <v>0</v>
      </c>
      <c r="M12" s="183">
        <v>0</v>
      </c>
      <c r="N12" s="183">
        <v>0</v>
      </c>
      <c r="O12" s="183">
        <v>0</v>
      </c>
      <c r="P12" s="183">
        <v>0</v>
      </c>
      <c r="Q12" s="183">
        <v>0</v>
      </c>
      <c r="R12" s="186">
        <v>0</v>
      </c>
    </row>
    <row r="13" spans="2:21" ht="16.5" customHeight="1">
      <c r="B13" s="153" t="s">
        <v>152</v>
      </c>
      <c r="C13" s="143" t="s">
        <v>209</v>
      </c>
      <c r="D13" s="183">
        <v>13634</v>
      </c>
      <c r="E13" s="183">
        <v>13237</v>
      </c>
      <c r="F13" s="183">
        <v>397</v>
      </c>
      <c r="G13" s="183">
        <v>97</v>
      </c>
      <c r="H13" s="183">
        <v>0</v>
      </c>
      <c r="I13" s="183">
        <v>97</v>
      </c>
      <c r="J13" s="183">
        <v>32</v>
      </c>
      <c r="K13" s="183">
        <v>10</v>
      </c>
      <c r="L13" s="183">
        <v>22</v>
      </c>
      <c r="M13" s="183">
        <v>38</v>
      </c>
      <c r="N13" s="183">
        <v>0</v>
      </c>
      <c r="O13" s="183">
        <v>38</v>
      </c>
      <c r="P13" s="183">
        <v>0</v>
      </c>
      <c r="Q13" s="183">
        <v>1048</v>
      </c>
      <c r="R13" s="186">
        <v>51</v>
      </c>
    </row>
    <row r="14" spans="2:21" ht="16.5" customHeight="1">
      <c r="B14" s="153" t="s">
        <v>153</v>
      </c>
      <c r="C14" s="143" t="s">
        <v>210</v>
      </c>
      <c r="D14" s="183">
        <v>19679</v>
      </c>
      <c r="E14" s="183">
        <v>17106</v>
      </c>
      <c r="F14" s="183">
        <v>2573</v>
      </c>
      <c r="G14" s="183">
        <v>836</v>
      </c>
      <c r="H14" s="183">
        <v>0</v>
      </c>
      <c r="I14" s="183">
        <v>836</v>
      </c>
      <c r="J14" s="183">
        <v>338</v>
      </c>
      <c r="K14" s="183">
        <v>71</v>
      </c>
      <c r="L14" s="183">
        <v>267</v>
      </c>
      <c r="M14" s="183">
        <v>473</v>
      </c>
      <c r="N14" s="183">
        <v>0</v>
      </c>
      <c r="O14" s="183">
        <v>473</v>
      </c>
      <c r="P14" s="183">
        <v>0</v>
      </c>
      <c r="Q14" s="183">
        <v>14176</v>
      </c>
      <c r="R14" s="186">
        <v>505</v>
      </c>
    </row>
    <row r="15" spans="2:21" ht="16.5" customHeight="1">
      <c r="B15" s="153" t="s">
        <v>154</v>
      </c>
      <c r="C15" s="229" t="s">
        <v>240</v>
      </c>
      <c r="D15" s="183">
        <v>18792</v>
      </c>
      <c r="E15" s="183">
        <v>16325</v>
      </c>
      <c r="F15" s="183">
        <v>2467</v>
      </c>
      <c r="G15" s="183">
        <v>836</v>
      </c>
      <c r="H15" s="183">
        <v>0</v>
      </c>
      <c r="I15" s="183">
        <v>836</v>
      </c>
      <c r="J15" s="183">
        <v>326</v>
      </c>
      <c r="K15" s="183">
        <v>69</v>
      </c>
      <c r="L15" s="183">
        <v>258</v>
      </c>
      <c r="M15" s="183">
        <v>473</v>
      </c>
      <c r="N15" s="183">
        <v>0</v>
      </c>
      <c r="O15" s="183">
        <v>473</v>
      </c>
      <c r="P15" s="183">
        <v>0</v>
      </c>
      <c r="Q15" s="183">
        <v>13741</v>
      </c>
      <c r="R15" s="186">
        <v>505</v>
      </c>
    </row>
    <row r="16" spans="2:21" ht="16.5" customHeight="1">
      <c r="B16" s="153" t="s">
        <v>155</v>
      </c>
      <c r="C16" s="143" t="s">
        <v>211</v>
      </c>
      <c r="D16" s="183">
        <v>23399</v>
      </c>
      <c r="E16" s="183">
        <v>21242</v>
      </c>
      <c r="F16" s="183">
        <v>2157</v>
      </c>
      <c r="G16" s="183">
        <v>995</v>
      </c>
      <c r="H16" s="183">
        <v>0</v>
      </c>
      <c r="I16" s="183">
        <v>995</v>
      </c>
      <c r="J16" s="183">
        <v>253</v>
      </c>
      <c r="K16" s="183">
        <v>59</v>
      </c>
      <c r="L16" s="183">
        <v>194</v>
      </c>
      <c r="M16" s="183">
        <v>389</v>
      </c>
      <c r="N16" s="183">
        <v>0</v>
      </c>
      <c r="O16" s="183">
        <v>389</v>
      </c>
      <c r="P16" s="183">
        <v>0</v>
      </c>
      <c r="Q16" s="183">
        <v>14760</v>
      </c>
      <c r="R16" s="186">
        <v>503</v>
      </c>
    </row>
    <row r="17" spans="2:18" ht="16.5" customHeight="1">
      <c r="B17" s="154" t="s">
        <v>156</v>
      </c>
      <c r="C17" s="152" t="s">
        <v>229</v>
      </c>
      <c r="D17" s="182">
        <v>204</v>
      </c>
      <c r="E17" s="182">
        <v>204</v>
      </c>
      <c r="F17" s="182">
        <v>0</v>
      </c>
      <c r="G17" s="182">
        <v>0</v>
      </c>
      <c r="H17" s="182">
        <v>0</v>
      </c>
      <c r="I17" s="182">
        <v>0</v>
      </c>
      <c r="J17" s="182">
        <v>0</v>
      </c>
      <c r="K17" s="182">
        <v>0</v>
      </c>
      <c r="L17" s="182">
        <v>0</v>
      </c>
      <c r="M17" s="182">
        <v>0</v>
      </c>
      <c r="N17" s="182">
        <v>0</v>
      </c>
      <c r="O17" s="182">
        <v>0</v>
      </c>
      <c r="P17" s="182">
        <v>0</v>
      </c>
      <c r="Q17" s="182">
        <v>0</v>
      </c>
      <c r="R17" s="185">
        <v>0</v>
      </c>
    </row>
    <row r="18" spans="2:18" s="126" customFormat="1" ht="16.5" customHeight="1">
      <c r="B18" s="153" t="s">
        <v>157</v>
      </c>
      <c r="C18" s="143" t="s">
        <v>206</v>
      </c>
      <c r="D18" s="183">
        <v>0</v>
      </c>
      <c r="E18" s="183">
        <v>0</v>
      </c>
      <c r="F18" s="183">
        <v>0</v>
      </c>
      <c r="G18" s="183">
        <v>0</v>
      </c>
      <c r="H18" s="183">
        <v>0</v>
      </c>
      <c r="I18" s="183">
        <v>0</v>
      </c>
      <c r="J18" s="183">
        <v>0</v>
      </c>
      <c r="K18" s="183">
        <v>0</v>
      </c>
      <c r="L18" s="183">
        <v>0</v>
      </c>
      <c r="M18" s="183">
        <v>0</v>
      </c>
      <c r="N18" s="183">
        <v>0</v>
      </c>
      <c r="O18" s="183">
        <v>0</v>
      </c>
      <c r="P18" s="183">
        <v>0</v>
      </c>
      <c r="Q18" s="183">
        <v>0</v>
      </c>
      <c r="R18" s="186">
        <v>0</v>
      </c>
    </row>
    <row r="19" spans="2:18" ht="16.5" customHeight="1">
      <c r="B19" s="153" t="s">
        <v>158</v>
      </c>
      <c r="C19" s="143" t="s">
        <v>207</v>
      </c>
      <c r="D19" s="183">
        <v>0</v>
      </c>
      <c r="E19" s="183">
        <v>0</v>
      </c>
      <c r="F19" s="183">
        <v>0</v>
      </c>
      <c r="G19" s="183">
        <v>0</v>
      </c>
      <c r="H19" s="183">
        <v>0</v>
      </c>
      <c r="I19" s="183">
        <v>0</v>
      </c>
      <c r="J19" s="183">
        <v>0</v>
      </c>
      <c r="K19" s="183">
        <v>0</v>
      </c>
      <c r="L19" s="183">
        <v>0</v>
      </c>
      <c r="M19" s="183">
        <v>0</v>
      </c>
      <c r="N19" s="183">
        <v>0</v>
      </c>
      <c r="O19" s="183">
        <v>0</v>
      </c>
      <c r="P19" s="183">
        <v>0</v>
      </c>
      <c r="Q19" s="183">
        <v>0</v>
      </c>
      <c r="R19" s="186">
        <v>0</v>
      </c>
    </row>
    <row r="20" spans="2:18" ht="16.5" customHeight="1">
      <c r="B20" s="153" t="s">
        <v>159</v>
      </c>
      <c r="C20" s="143" t="s">
        <v>208</v>
      </c>
      <c r="D20" s="183">
        <v>8</v>
      </c>
      <c r="E20" s="183">
        <v>8</v>
      </c>
      <c r="F20" s="183">
        <v>0</v>
      </c>
      <c r="G20" s="183">
        <v>0</v>
      </c>
      <c r="H20" s="183">
        <v>0</v>
      </c>
      <c r="I20" s="183">
        <v>0</v>
      </c>
      <c r="J20" s="183">
        <v>0</v>
      </c>
      <c r="K20" s="183">
        <v>0</v>
      </c>
      <c r="L20" s="183">
        <v>0</v>
      </c>
      <c r="M20" s="183">
        <v>0</v>
      </c>
      <c r="N20" s="183">
        <v>0</v>
      </c>
      <c r="O20" s="183">
        <v>0</v>
      </c>
      <c r="P20" s="183">
        <v>0</v>
      </c>
      <c r="Q20" s="183">
        <v>0</v>
      </c>
      <c r="R20" s="186">
        <v>0</v>
      </c>
    </row>
    <row r="21" spans="2:18" ht="16.5" customHeight="1">
      <c r="B21" s="153" t="s">
        <v>230</v>
      </c>
      <c r="C21" s="143" t="s">
        <v>209</v>
      </c>
      <c r="D21" s="183">
        <v>2</v>
      </c>
      <c r="E21" s="183">
        <v>2</v>
      </c>
      <c r="F21" s="183">
        <v>0</v>
      </c>
      <c r="G21" s="183">
        <v>0</v>
      </c>
      <c r="H21" s="183">
        <v>0</v>
      </c>
      <c r="I21" s="183">
        <v>0</v>
      </c>
      <c r="J21" s="183">
        <v>0</v>
      </c>
      <c r="K21" s="183">
        <v>0</v>
      </c>
      <c r="L21" s="183">
        <v>0</v>
      </c>
      <c r="M21" s="183">
        <v>0</v>
      </c>
      <c r="N21" s="183">
        <v>0</v>
      </c>
      <c r="O21" s="183">
        <v>0</v>
      </c>
      <c r="P21" s="183">
        <v>0</v>
      </c>
      <c r="Q21" s="183">
        <v>0</v>
      </c>
      <c r="R21" s="186">
        <v>0</v>
      </c>
    </row>
    <row r="22" spans="2:18" ht="16.5" customHeight="1">
      <c r="B22" s="153" t="s">
        <v>231</v>
      </c>
      <c r="C22" s="143" t="s">
        <v>210</v>
      </c>
      <c r="D22" s="183">
        <v>194</v>
      </c>
      <c r="E22" s="183">
        <v>194</v>
      </c>
      <c r="F22" s="183">
        <v>0</v>
      </c>
      <c r="G22" s="183">
        <v>0</v>
      </c>
      <c r="H22" s="183">
        <v>0</v>
      </c>
      <c r="I22" s="183">
        <v>0</v>
      </c>
      <c r="J22" s="183">
        <v>0</v>
      </c>
      <c r="K22" s="183">
        <v>0</v>
      </c>
      <c r="L22" s="183">
        <v>0</v>
      </c>
      <c r="M22" s="183">
        <v>0</v>
      </c>
      <c r="N22" s="183">
        <v>0</v>
      </c>
      <c r="O22" s="183">
        <v>0</v>
      </c>
      <c r="P22" s="183">
        <v>0</v>
      </c>
      <c r="Q22" s="183">
        <v>0</v>
      </c>
      <c r="R22" s="186">
        <v>0</v>
      </c>
    </row>
    <row r="23" spans="2:18" ht="16.5" customHeight="1">
      <c r="B23" s="154" t="s">
        <v>232</v>
      </c>
      <c r="C23" s="152" t="s">
        <v>527</v>
      </c>
      <c r="D23" s="182">
        <v>20434</v>
      </c>
      <c r="E23" s="182">
        <v>19646</v>
      </c>
      <c r="F23" s="182">
        <v>789</v>
      </c>
      <c r="G23" s="182">
        <v>143</v>
      </c>
      <c r="H23" s="182">
        <v>0</v>
      </c>
      <c r="I23" s="182">
        <v>143</v>
      </c>
      <c r="J23" s="182">
        <v>52</v>
      </c>
      <c r="K23" s="182">
        <v>21</v>
      </c>
      <c r="L23" s="182">
        <v>32</v>
      </c>
      <c r="M23" s="182">
        <v>8</v>
      </c>
      <c r="N23" s="182">
        <v>0</v>
      </c>
      <c r="O23" s="182">
        <v>8</v>
      </c>
      <c r="P23" s="266"/>
      <c r="Q23" s="182">
        <v>3562</v>
      </c>
      <c r="R23" s="185">
        <v>57</v>
      </c>
    </row>
    <row r="24" spans="2:18" ht="16.5" customHeight="1">
      <c r="B24" s="153" t="s">
        <v>233</v>
      </c>
      <c r="C24" s="143" t="s">
        <v>206</v>
      </c>
      <c r="D24" s="183">
        <v>0</v>
      </c>
      <c r="E24" s="183">
        <v>0</v>
      </c>
      <c r="F24" s="183">
        <v>0</v>
      </c>
      <c r="G24" s="183">
        <v>0</v>
      </c>
      <c r="H24" s="183">
        <v>0</v>
      </c>
      <c r="I24" s="183">
        <v>0</v>
      </c>
      <c r="J24" s="183">
        <v>0</v>
      </c>
      <c r="K24" s="183">
        <v>0</v>
      </c>
      <c r="L24" s="183">
        <v>0</v>
      </c>
      <c r="M24" s="183">
        <v>0</v>
      </c>
      <c r="N24" s="183">
        <v>0</v>
      </c>
      <c r="O24" s="183">
        <v>0</v>
      </c>
      <c r="P24" s="266"/>
      <c r="Q24" s="183">
        <v>0</v>
      </c>
      <c r="R24" s="186">
        <v>0</v>
      </c>
    </row>
    <row r="25" spans="2:18" ht="16.5" customHeight="1">
      <c r="B25" s="153" t="s">
        <v>234</v>
      </c>
      <c r="C25" s="143" t="s">
        <v>207</v>
      </c>
      <c r="D25" s="183">
        <v>3</v>
      </c>
      <c r="E25" s="183">
        <v>3</v>
      </c>
      <c r="F25" s="183">
        <v>0</v>
      </c>
      <c r="G25" s="183">
        <v>0</v>
      </c>
      <c r="H25" s="183">
        <v>0</v>
      </c>
      <c r="I25" s="183">
        <v>0</v>
      </c>
      <c r="J25" s="183">
        <v>0</v>
      </c>
      <c r="K25" s="183">
        <v>0</v>
      </c>
      <c r="L25" s="183">
        <v>0</v>
      </c>
      <c r="M25" s="183">
        <v>0</v>
      </c>
      <c r="N25" s="183">
        <v>0</v>
      </c>
      <c r="O25" s="183">
        <v>0</v>
      </c>
      <c r="P25" s="266"/>
      <c r="Q25" s="183">
        <v>0</v>
      </c>
      <c r="R25" s="186">
        <v>0</v>
      </c>
    </row>
    <row r="26" spans="2:18" ht="16.5" customHeight="1">
      <c r="B26" s="153" t="s">
        <v>235</v>
      </c>
      <c r="C26" s="143" t="s">
        <v>208</v>
      </c>
      <c r="D26" s="183">
        <v>1789</v>
      </c>
      <c r="E26" s="183">
        <v>1789</v>
      </c>
      <c r="F26" s="183">
        <v>0</v>
      </c>
      <c r="G26" s="183">
        <v>0</v>
      </c>
      <c r="H26" s="183">
        <v>0</v>
      </c>
      <c r="I26" s="183">
        <v>0</v>
      </c>
      <c r="J26" s="183">
        <v>0</v>
      </c>
      <c r="K26" s="183">
        <v>0</v>
      </c>
      <c r="L26" s="183">
        <v>0</v>
      </c>
      <c r="M26" s="183">
        <v>0</v>
      </c>
      <c r="N26" s="183">
        <v>0</v>
      </c>
      <c r="O26" s="183">
        <v>0</v>
      </c>
      <c r="P26" s="266"/>
      <c r="Q26" s="183">
        <v>0</v>
      </c>
      <c r="R26" s="186">
        <v>0</v>
      </c>
    </row>
    <row r="27" spans="2:18" ht="16.5" customHeight="1">
      <c r="B27" s="153" t="s">
        <v>236</v>
      </c>
      <c r="C27" s="143" t="s">
        <v>209</v>
      </c>
      <c r="D27" s="183">
        <v>129</v>
      </c>
      <c r="E27" s="183">
        <v>124</v>
      </c>
      <c r="F27" s="183">
        <v>5</v>
      </c>
      <c r="G27" s="183">
        <v>1</v>
      </c>
      <c r="H27" s="183">
        <v>0</v>
      </c>
      <c r="I27" s="183">
        <v>1</v>
      </c>
      <c r="J27" s="183">
        <v>0</v>
      </c>
      <c r="K27" s="183">
        <v>0</v>
      </c>
      <c r="L27" s="183">
        <v>0</v>
      </c>
      <c r="M27" s="183">
        <v>0</v>
      </c>
      <c r="N27" s="183">
        <v>0</v>
      </c>
      <c r="O27" s="183">
        <v>0</v>
      </c>
      <c r="P27" s="266"/>
      <c r="Q27" s="183">
        <v>67</v>
      </c>
      <c r="R27" s="186">
        <v>1</v>
      </c>
    </row>
    <row r="28" spans="2:18" ht="16.5" customHeight="1">
      <c r="B28" s="153" t="s">
        <v>237</v>
      </c>
      <c r="C28" s="143" t="s">
        <v>210</v>
      </c>
      <c r="D28" s="183">
        <v>2467</v>
      </c>
      <c r="E28" s="183">
        <v>2292</v>
      </c>
      <c r="F28" s="183">
        <v>176</v>
      </c>
      <c r="G28" s="183">
        <v>45</v>
      </c>
      <c r="H28" s="183">
        <v>0</v>
      </c>
      <c r="I28" s="183">
        <v>45</v>
      </c>
      <c r="J28" s="183">
        <v>32</v>
      </c>
      <c r="K28" s="183">
        <v>4</v>
      </c>
      <c r="L28" s="183">
        <v>29</v>
      </c>
      <c r="M28" s="183">
        <v>3</v>
      </c>
      <c r="N28" s="183">
        <v>0</v>
      </c>
      <c r="O28" s="183">
        <v>3</v>
      </c>
      <c r="P28" s="266"/>
      <c r="Q28" s="183">
        <v>1161</v>
      </c>
      <c r="R28" s="186">
        <v>30</v>
      </c>
    </row>
    <row r="29" spans="2:18" ht="16.5" customHeight="1">
      <c r="B29" s="153" t="s">
        <v>238</v>
      </c>
      <c r="C29" s="143" t="s">
        <v>211</v>
      </c>
      <c r="D29" s="183">
        <v>16046</v>
      </c>
      <c r="E29" s="183">
        <v>15438</v>
      </c>
      <c r="F29" s="183">
        <v>608</v>
      </c>
      <c r="G29" s="183">
        <v>97</v>
      </c>
      <c r="H29" s="183">
        <v>0</v>
      </c>
      <c r="I29" s="183">
        <v>97</v>
      </c>
      <c r="J29" s="183">
        <v>20</v>
      </c>
      <c r="K29" s="183">
        <v>17</v>
      </c>
      <c r="L29" s="183">
        <v>3</v>
      </c>
      <c r="M29" s="183">
        <v>5</v>
      </c>
      <c r="N29" s="183">
        <v>0</v>
      </c>
      <c r="O29" s="183">
        <v>5</v>
      </c>
      <c r="P29" s="266"/>
      <c r="Q29" s="183">
        <v>2334</v>
      </c>
      <c r="R29" s="186">
        <v>26</v>
      </c>
    </row>
    <row r="30" spans="2:18" ht="16.5" customHeight="1">
      <c r="B30" s="154" t="s">
        <v>239</v>
      </c>
      <c r="C30" s="152" t="s">
        <v>0</v>
      </c>
      <c r="D30" s="200">
        <v>82764</v>
      </c>
      <c r="E30" s="200">
        <v>76849</v>
      </c>
      <c r="F30" s="200">
        <v>5916</v>
      </c>
      <c r="G30" s="200">
        <v>2071</v>
      </c>
      <c r="H30" s="200">
        <v>0</v>
      </c>
      <c r="I30" s="200">
        <v>2071</v>
      </c>
      <c r="J30" s="200">
        <v>676</v>
      </c>
      <c r="K30" s="200">
        <v>162</v>
      </c>
      <c r="L30" s="200">
        <v>515</v>
      </c>
      <c r="M30" s="200">
        <v>908</v>
      </c>
      <c r="N30" s="200">
        <v>0</v>
      </c>
      <c r="O30" s="200">
        <v>908</v>
      </c>
      <c r="P30" s="200">
        <v>0</v>
      </c>
      <c r="Q30" s="200">
        <v>33558</v>
      </c>
      <c r="R30" s="202">
        <v>1116</v>
      </c>
    </row>
    <row r="32" spans="2:18" ht="19.5">
      <c r="B32" s="188"/>
      <c r="C32" s="188"/>
      <c r="J32" s="187"/>
      <c r="K32" s="187"/>
      <c r="L32" s="187"/>
      <c r="M32" s="187"/>
    </row>
    <row r="33" spans="10:13">
      <c r="J33" s="102"/>
      <c r="M33" s="102"/>
    </row>
  </sheetData>
  <mergeCells count="11">
    <mergeCell ref="T2:U3"/>
    <mergeCell ref="R6:R7"/>
    <mergeCell ref="P5:P7"/>
    <mergeCell ref="Q5:R5"/>
    <mergeCell ref="Q6:Q7"/>
    <mergeCell ref="D5:I5"/>
    <mergeCell ref="J5:O5"/>
    <mergeCell ref="D6:F6"/>
    <mergeCell ref="G6:I6"/>
    <mergeCell ref="J6:L6"/>
    <mergeCell ref="M6:O6"/>
  </mergeCells>
  <hyperlinks>
    <hyperlink ref="T2:U3" location="Index!A1" display="Return to Index" xr:uid="{052D26E3-5DB0-4DFF-BE3C-1F22CBF4613C}"/>
  </hyperlinks>
  <pageMargins left="0.7" right="0.7" top="0.75" bottom="0.75" header="0.3" footer="0.3"/>
  <ignoredErrors>
    <ignoredError sqref="B8:B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8FC3-23F1-4415-BA1B-6B8ABA3226E8}">
  <dimension ref="A1:L8"/>
  <sheetViews>
    <sheetView zoomScale="90" zoomScaleNormal="90" workbookViewId="0">
      <selection activeCell="K2" sqref="K2:L3"/>
    </sheetView>
  </sheetViews>
  <sheetFormatPr defaultRowHeight="15"/>
  <cols>
    <col min="2" max="2" width="9.140625" customWidth="1"/>
    <col min="3" max="3" width="55" customWidth="1"/>
    <col min="4" max="9" width="18.5703125" customWidth="1"/>
  </cols>
  <sheetData>
    <row r="1" spans="1:12" s="126" customFormat="1" ht="16.5" customHeight="1"/>
    <row r="2" spans="1:12" ht="18.75">
      <c r="A2" s="126"/>
      <c r="B2" s="161" t="s">
        <v>528</v>
      </c>
      <c r="C2" s="2"/>
      <c r="D2" s="2"/>
      <c r="E2" s="2"/>
      <c r="F2" s="2"/>
      <c r="G2" s="2"/>
      <c r="H2" s="2"/>
      <c r="I2" s="2"/>
      <c r="K2" s="441" t="s">
        <v>181</v>
      </c>
      <c r="L2" s="442"/>
    </row>
    <row r="3" spans="1:12" ht="16.5">
      <c r="A3" s="126"/>
      <c r="B3" s="157"/>
      <c r="C3" s="2"/>
      <c r="D3" s="2"/>
      <c r="E3" s="2"/>
      <c r="F3" s="2"/>
      <c r="G3" s="2"/>
      <c r="H3" s="2"/>
      <c r="I3" s="2"/>
      <c r="K3" s="443"/>
      <c r="L3" s="444"/>
    </row>
    <row r="4" spans="1:12" ht="33" customHeight="1">
      <c r="A4" s="126"/>
      <c r="B4" s="132"/>
      <c r="C4" s="132"/>
      <c r="D4" s="456" t="s">
        <v>217</v>
      </c>
      <c r="E4" s="456"/>
      <c r="F4" s="456"/>
      <c r="G4" s="456"/>
      <c r="H4" s="456"/>
      <c r="I4" s="456"/>
    </row>
    <row r="5" spans="1:12" ht="33">
      <c r="A5" s="126"/>
      <c r="B5" s="485" t="s">
        <v>462</v>
      </c>
      <c r="C5" s="485"/>
      <c r="D5" s="167" t="s">
        <v>218</v>
      </c>
      <c r="E5" s="167" t="s">
        <v>219</v>
      </c>
      <c r="F5" s="167" t="s">
        <v>220</v>
      </c>
      <c r="G5" s="167" t="s">
        <v>221</v>
      </c>
      <c r="H5" s="167" t="s">
        <v>222</v>
      </c>
      <c r="I5" s="167" t="s">
        <v>0</v>
      </c>
    </row>
    <row r="6" spans="1:12" ht="16.5" customHeight="1">
      <c r="A6" s="126"/>
      <c r="B6" s="159">
        <v>1</v>
      </c>
      <c r="C6" s="168" t="s">
        <v>87</v>
      </c>
      <c r="D6" s="369">
        <v>3784.800262796989</v>
      </c>
      <c r="E6" s="369">
        <v>32856.85213807931</v>
      </c>
      <c r="F6" s="369">
        <v>8482.0406726944166</v>
      </c>
      <c r="G6" s="369">
        <v>17639.585180413978</v>
      </c>
      <c r="H6" s="369">
        <v>2.9999999999999997E-4</v>
      </c>
      <c r="I6" s="370">
        <v>62764.278553984695</v>
      </c>
    </row>
    <row r="7" spans="1:12" ht="16.5" customHeight="1">
      <c r="A7" s="126"/>
      <c r="B7" s="159">
        <v>2</v>
      </c>
      <c r="C7" s="168" t="s">
        <v>229</v>
      </c>
      <c r="D7" s="369">
        <v>0</v>
      </c>
      <c r="E7" s="369">
        <v>1.5674529200000002</v>
      </c>
      <c r="F7" s="369">
        <v>0</v>
      </c>
      <c r="G7" s="369">
        <v>201.70792395000001</v>
      </c>
      <c r="H7" s="369">
        <v>0</v>
      </c>
      <c r="I7" s="370">
        <v>204.27537687</v>
      </c>
    </row>
    <row r="8" spans="1:12" ht="16.5" customHeight="1">
      <c r="A8" s="126"/>
      <c r="B8" s="170">
        <v>3</v>
      </c>
      <c r="C8" s="169" t="s">
        <v>0</v>
      </c>
      <c r="D8" s="27">
        <v>3784.800262796989</v>
      </c>
      <c r="E8" s="27">
        <v>32859.419590999307</v>
      </c>
      <c r="F8" s="27">
        <v>8482.0406726944166</v>
      </c>
      <c r="G8" s="27">
        <v>17841.29310436398</v>
      </c>
      <c r="H8" s="27">
        <v>2.9999999999999997E-4</v>
      </c>
      <c r="I8" s="27">
        <v>62967.553930854694</v>
      </c>
    </row>
  </sheetData>
  <mergeCells count="3">
    <mergeCell ref="D4:I4"/>
    <mergeCell ref="B5:C5"/>
    <mergeCell ref="K2:L3"/>
  </mergeCells>
  <hyperlinks>
    <hyperlink ref="K2:L3" location="Index!A1" display="Return to Index" xr:uid="{6E7A4036-B275-4660-9484-22A1D3567098}"/>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F08-71B4-4F50-9A74-56442B5E118B}">
  <dimension ref="A1:K13"/>
  <sheetViews>
    <sheetView zoomScale="90" zoomScaleNormal="90" workbookViewId="0">
      <selection activeCell="F2" sqref="F2:G3"/>
    </sheetView>
  </sheetViews>
  <sheetFormatPr defaultRowHeight="15"/>
  <cols>
    <col min="2" max="2" width="9.140625" style="75" customWidth="1"/>
    <col min="3" max="3" width="95.42578125" customWidth="1"/>
    <col min="4" max="4" width="18.5703125" customWidth="1"/>
    <col min="6" max="6" width="11.85546875" customWidth="1"/>
  </cols>
  <sheetData>
    <row r="1" spans="1:11" s="50" customFormat="1" ht="16.5" customHeight="1">
      <c r="A1" s="175"/>
      <c r="B1" s="75"/>
    </row>
    <row r="2" spans="1:11" ht="19.5">
      <c r="B2" s="109" t="s">
        <v>529</v>
      </c>
      <c r="C2" s="105"/>
      <c r="D2" s="110"/>
      <c r="F2" s="441" t="s">
        <v>181</v>
      </c>
      <c r="G2" s="442"/>
    </row>
    <row r="3" spans="1:11" ht="16.5" customHeight="1">
      <c r="F3" s="443"/>
      <c r="G3" s="444"/>
    </row>
    <row r="4" spans="1:11" s="126" customFormat="1" ht="16.5" customHeight="1">
      <c r="B4" s="220"/>
      <c r="C4" s="47"/>
      <c r="D4" s="47"/>
      <c r="F4" s="219"/>
      <c r="G4" s="219"/>
    </row>
    <row r="5" spans="1:11" ht="33">
      <c r="B5" s="73" t="s">
        <v>462</v>
      </c>
      <c r="C5" s="32"/>
      <c r="D5" s="44" t="s">
        <v>531</v>
      </c>
      <c r="E5" s="181"/>
      <c r="F5" s="112"/>
      <c r="G5" s="112"/>
    </row>
    <row r="6" spans="1:11" ht="16.5" customHeight="1">
      <c r="B6" s="87" t="s">
        <v>148</v>
      </c>
      <c r="C6" s="9" t="s">
        <v>532</v>
      </c>
      <c r="D6" s="98">
        <v>1873</v>
      </c>
      <c r="E6" s="181"/>
      <c r="F6" s="198"/>
      <c r="G6" s="207"/>
      <c r="H6" s="207"/>
      <c r="I6" s="207"/>
      <c r="J6" s="207"/>
      <c r="K6" s="207"/>
    </row>
    <row r="7" spans="1:11" ht="16.5" customHeight="1">
      <c r="B7" s="86" t="s">
        <v>149</v>
      </c>
      <c r="C7" s="10" t="s">
        <v>533</v>
      </c>
      <c r="D7" s="84">
        <v>444</v>
      </c>
      <c r="E7" s="181"/>
      <c r="F7" s="84"/>
      <c r="G7" s="199"/>
    </row>
    <row r="8" spans="1:11" ht="16.5">
      <c r="B8" s="86" t="s">
        <v>150</v>
      </c>
      <c r="C8" s="11" t="s">
        <v>534</v>
      </c>
      <c r="D8" s="84">
        <v>-389</v>
      </c>
      <c r="E8" s="181"/>
      <c r="F8" s="84"/>
      <c r="G8" s="199"/>
    </row>
    <row r="9" spans="1:11" ht="16.5">
      <c r="B9" s="86" t="s">
        <v>151</v>
      </c>
      <c r="C9" s="304" t="s">
        <v>535</v>
      </c>
      <c r="D9" s="84">
        <v>-31</v>
      </c>
      <c r="E9" s="181"/>
      <c r="F9" s="84"/>
      <c r="G9" s="199"/>
    </row>
    <row r="10" spans="1:11" ht="16.5">
      <c r="B10" s="86" t="s">
        <v>152</v>
      </c>
      <c r="C10" s="304" t="s">
        <v>536</v>
      </c>
      <c r="D10" s="84">
        <v>-358</v>
      </c>
      <c r="E10" s="181"/>
      <c r="F10" s="84"/>
      <c r="G10" s="199"/>
    </row>
    <row r="11" spans="1:11" ht="16.5" customHeight="1">
      <c r="B11" s="87" t="s">
        <v>153</v>
      </c>
      <c r="C11" s="9" t="s">
        <v>537</v>
      </c>
      <c r="D11" s="98">
        <v>1928</v>
      </c>
      <c r="E11" s="181"/>
      <c r="F11" s="198"/>
      <c r="G11" s="199"/>
    </row>
    <row r="12" spans="1:11">
      <c r="B12" s="81"/>
      <c r="C12" s="29"/>
      <c r="D12" s="29"/>
      <c r="E12" s="181"/>
      <c r="F12" s="196"/>
      <c r="G12" s="196"/>
    </row>
    <row r="13" spans="1:11">
      <c r="B13" s="81"/>
      <c r="C13" s="29"/>
      <c r="D13" s="29"/>
      <c r="E13" s="181"/>
    </row>
  </sheetData>
  <mergeCells count="1">
    <mergeCell ref="F2:G3"/>
  </mergeCells>
  <hyperlinks>
    <hyperlink ref="F2:G3" location="Index!A1" display="Return to Index" xr:uid="{17EE72B5-0F4E-484F-BF03-4F903306E9C7}"/>
  </hyperlinks>
  <pageMargins left="0.7" right="0.7" top="0.75" bottom="0.75" header="0.3" footer="0.3"/>
  <ignoredErrors>
    <ignoredError sqref="B6:B11"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949-9DC8-4BFB-B546-70A11BB0EE7F}">
  <dimension ref="A1:N18"/>
  <sheetViews>
    <sheetView zoomScale="90" zoomScaleNormal="90" workbookViewId="0">
      <selection activeCell="M2" sqref="M2:N3"/>
    </sheetView>
  </sheetViews>
  <sheetFormatPr defaultRowHeight="15"/>
  <cols>
    <col min="1" max="1" width="9.140625" style="126"/>
    <col min="2" max="2" width="9.28515625" customWidth="1"/>
    <col min="3" max="3" width="37.7109375" customWidth="1"/>
    <col min="4" max="7" width="18.5703125" style="126" customWidth="1"/>
    <col min="8" max="10" width="18.5703125" customWidth="1"/>
    <col min="11" max="11" width="25.7109375" customWidth="1"/>
  </cols>
  <sheetData>
    <row r="1" spans="2:14" ht="16.5" customHeight="1">
      <c r="H1" s="120"/>
      <c r="I1" s="120"/>
      <c r="J1" s="120"/>
      <c r="K1" s="120"/>
    </row>
    <row r="2" spans="2:14" ht="18.75">
      <c r="B2" s="128" t="s">
        <v>538</v>
      </c>
      <c r="C2" s="128"/>
      <c r="D2" s="128"/>
      <c r="E2" s="128"/>
      <c r="F2" s="128"/>
      <c r="G2" s="128"/>
      <c r="I2" s="127"/>
      <c r="J2" s="127"/>
      <c r="K2" s="127"/>
      <c r="M2" s="441" t="s">
        <v>181</v>
      </c>
      <c r="N2" s="442"/>
    </row>
    <row r="3" spans="2:14" s="118" customFormat="1" ht="16.5" customHeight="1">
      <c r="B3" s="129"/>
      <c r="C3" s="129"/>
      <c r="D3" s="129"/>
      <c r="E3" s="129"/>
      <c r="F3" s="129"/>
      <c r="G3" s="129"/>
      <c r="I3" s="130"/>
      <c r="J3" s="130"/>
      <c r="K3" s="130"/>
      <c r="M3" s="443"/>
      <c r="N3" s="444"/>
    </row>
    <row r="4" spans="2:14" ht="16.5">
      <c r="B4" s="4"/>
      <c r="C4" s="4"/>
      <c r="D4" s="4"/>
      <c r="E4" s="4"/>
      <c r="F4" s="131"/>
      <c r="G4" s="4"/>
      <c r="H4" s="4"/>
      <c r="I4" s="4"/>
      <c r="J4" s="131"/>
      <c r="K4" s="131"/>
    </row>
    <row r="5" spans="2:14" ht="66" customHeight="1">
      <c r="B5" s="1"/>
      <c r="C5" s="1"/>
      <c r="D5" s="462" t="s">
        <v>539</v>
      </c>
      <c r="E5" s="463"/>
      <c r="F5" s="463"/>
      <c r="G5" s="486"/>
      <c r="H5" s="462" t="s">
        <v>188</v>
      </c>
      <c r="I5" s="486"/>
      <c r="J5" s="460" t="s">
        <v>189</v>
      </c>
      <c r="K5" s="467"/>
    </row>
    <row r="6" spans="2:14" ht="49.5" customHeight="1">
      <c r="B6" s="132"/>
      <c r="C6" s="132"/>
      <c r="D6" s="471" t="s">
        <v>190</v>
      </c>
      <c r="E6" s="488" t="s">
        <v>191</v>
      </c>
      <c r="F6" s="488"/>
      <c r="G6" s="488"/>
      <c r="H6" s="471" t="s">
        <v>192</v>
      </c>
      <c r="I6" s="471" t="s">
        <v>193</v>
      </c>
      <c r="J6" s="133"/>
      <c r="K6" s="460" t="s">
        <v>540</v>
      </c>
    </row>
    <row r="7" spans="2:14" ht="49.5" customHeight="1">
      <c r="B7" s="132" t="s">
        <v>462</v>
      </c>
      <c r="C7" s="132"/>
      <c r="D7" s="487"/>
      <c r="E7" s="134"/>
      <c r="F7" s="135" t="s">
        <v>88</v>
      </c>
      <c r="G7" s="135" t="s">
        <v>89</v>
      </c>
      <c r="H7" s="489"/>
      <c r="I7" s="487"/>
      <c r="J7" s="136"/>
      <c r="K7" s="490"/>
    </row>
    <row r="8" spans="2:14" ht="33" customHeight="1">
      <c r="B8" s="262" t="s">
        <v>525</v>
      </c>
      <c r="C8" s="151" t="s">
        <v>526</v>
      </c>
      <c r="D8" s="182">
        <v>0</v>
      </c>
      <c r="E8" s="182">
        <v>0</v>
      </c>
      <c r="F8" s="182">
        <v>0</v>
      </c>
      <c r="G8" s="182">
        <v>0</v>
      </c>
      <c r="H8" s="182">
        <v>0</v>
      </c>
      <c r="I8" s="182">
        <v>0</v>
      </c>
      <c r="J8" s="182">
        <v>0</v>
      </c>
      <c r="K8" s="355">
        <v>0</v>
      </c>
    </row>
    <row r="9" spans="2:14" ht="16.5" customHeight="1">
      <c r="B9" s="262" t="s">
        <v>148</v>
      </c>
      <c r="C9" s="151" t="s">
        <v>87</v>
      </c>
      <c r="D9" s="182">
        <v>3</v>
      </c>
      <c r="E9" s="182">
        <v>324.34886067000002</v>
      </c>
      <c r="F9" s="182">
        <v>324.34886067000002</v>
      </c>
      <c r="G9" s="182">
        <v>321</v>
      </c>
      <c r="H9" s="182">
        <v>0</v>
      </c>
      <c r="I9" s="182">
        <v>148</v>
      </c>
      <c r="J9" s="182">
        <v>114</v>
      </c>
      <c r="K9" s="182">
        <v>111</v>
      </c>
    </row>
    <row r="10" spans="2:14" ht="16.5" customHeight="1">
      <c r="B10" s="149" t="s">
        <v>149</v>
      </c>
      <c r="C10" s="230" t="s">
        <v>206</v>
      </c>
      <c r="D10" s="183">
        <v>0</v>
      </c>
      <c r="E10" s="183">
        <v>0</v>
      </c>
      <c r="F10" s="183">
        <v>0</v>
      </c>
      <c r="G10" s="183">
        <v>0</v>
      </c>
      <c r="H10" s="183">
        <v>0</v>
      </c>
      <c r="I10" s="183">
        <v>0</v>
      </c>
      <c r="J10" s="183">
        <v>0</v>
      </c>
      <c r="K10" s="183">
        <v>0</v>
      </c>
    </row>
    <row r="11" spans="2:14" ht="16.5" customHeight="1">
      <c r="B11" s="149" t="s">
        <v>150</v>
      </c>
      <c r="C11" s="230" t="s">
        <v>207</v>
      </c>
      <c r="D11" s="183">
        <v>0</v>
      </c>
      <c r="E11" s="183">
        <v>0</v>
      </c>
      <c r="F11" s="183">
        <v>0</v>
      </c>
      <c r="G11" s="183">
        <v>0</v>
      </c>
      <c r="H11" s="183">
        <v>0</v>
      </c>
      <c r="I11" s="183">
        <v>0</v>
      </c>
      <c r="J11" s="183">
        <v>0</v>
      </c>
      <c r="K11" s="183">
        <v>0</v>
      </c>
    </row>
    <row r="12" spans="2:14" ht="16.5" customHeight="1">
      <c r="B12" s="149" t="s">
        <v>151</v>
      </c>
      <c r="C12" s="230" t="s">
        <v>208</v>
      </c>
      <c r="D12" s="183">
        <v>0</v>
      </c>
      <c r="E12" s="183">
        <v>0</v>
      </c>
      <c r="F12" s="183">
        <v>0</v>
      </c>
      <c r="G12" s="183">
        <v>0</v>
      </c>
      <c r="H12" s="183">
        <v>0</v>
      </c>
      <c r="I12" s="183">
        <v>0</v>
      </c>
      <c r="J12" s="183">
        <v>0</v>
      </c>
      <c r="K12" s="183">
        <v>0</v>
      </c>
    </row>
    <row r="13" spans="2:14" ht="16.5" customHeight="1">
      <c r="B13" s="149" t="s">
        <v>152</v>
      </c>
      <c r="C13" s="230" t="s">
        <v>209</v>
      </c>
      <c r="D13" s="183">
        <v>0</v>
      </c>
      <c r="E13" s="251">
        <v>11</v>
      </c>
      <c r="F13" s="251">
        <v>11</v>
      </c>
      <c r="G13" s="251">
        <v>11</v>
      </c>
      <c r="H13" s="183">
        <v>0</v>
      </c>
      <c r="I13" s="251">
        <v>7</v>
      </c>
      <c r="J13" s="251">
        <v>4</v>
      </c>
      <c r="K13" s="251">
        <v>4</v>
      </c>
    </row>
    <row r="14" spans="2:14" ht="16.5" customHeight="1">
      <c r="B14" s="149" t="s">
        <v>153</v>
      </c>
      <c r="C14" s="230" t="s">
        <v>210</v>
      </c>
      <c r="D14" s="183">
        <v>0</v>
      </c>
      <c r="E14" s="251">
        <v>83.348860669999993</v>
      </c>
      <c r="F14" s="251">
        <v>83.348860669999993</v>
      </c>
      <c r="G14" s="251">
        <v>80</v>
      </c>
      <c r="H14" s="183">
        <v>0</v>
      </c>
      <c r="I14" s="251">
        <v>35</v>
      </c>
      <c r="J14" s="251">
        <v>34</v>
      </c>
      <c r="K14" s="251">
        <v>34</v>
      </c>
    </row>
    <row r="15" spans="2:14" s="204" customFormat="1" ht="16.5" customHeight="1">
      <c r="B15" s="149" t="s">
        <v>154</v>
      </c>
      <c r="C15" s="307" t="s">
        <v>211</v>
      </c>
      <c r="D15" s="184">
        <v>3</v>
      </c>
      <c r="E15" s="184">
        <v>230</v>
      </c>
      <c r="F15" s="184">
        <v>230</v>
      </c>
      <c r="G15" s="184">
        <v>230</v>
      </c>
      <c r="H15" s="184">
        <v>0</v>
      </c>
      <c r="I15" s="184">
        <v>106</v>
      </c>
      <c r="J15" s="184">
        <v>76</v>
      </c>
      <c r="K15" s="184">
        <v>73</v>
      </c>
    </row>
    <row r="16" spans="2:14" ht="16.5" customHeight="1">
      <c r="B16" s="262" t="s">
        <v>155</v>
      </c>
      <c r="C16" s="151" t="s">
        <v>194</v>
      </c>
      <c r="D16" s="182">
        <v>0</v>
      </c>
      <c r="E16" s="182">
        <v>0</v>
      </c>
      <c r="F16" s="182">
        <v>0</v>
      </c>
      <c r="G16" s="182">
        <v>0</v>
      </c>
      <c r="H16" s="182">
        <v>0</v>
      </c>
      <c r="I16" s="182">
        <v>0</v>
      </c>
      <c r="J16" s="182">
        <v>0</v>
      </c>
      <c r="K16" s="182">
        <v>0</v>
      </c>
    </row>
    <row r="17" spans="2:11" ht="16.5" customHeight="1">
      <c r="B17" s="150" t="s">
        <v>156</v>
      </c>
      <c r="C17" s="151" t="s">
        <v>195</v>
      </c>
      <c r="D17" s="182">
        <v>0</v>
      </c>
      <c r="E17" s="252">
        <v>1</v>
      </c>
      <c r="F17" s="252">
        <v>1</v>
      </c>
      <c r="G17" s="252">
        <v>1</v>
      </c>
      <c r="H17" s="252"/>
      <c r="I17" s="252"/>
      <c r="J17" s="252"/>
      <c r="K17" s="252"/>
    </row>
    <row r="18" spans="2:11" ht="16.5">
      <c r="B18" s="150">
        <v>100</v>
      </c>
      <c r="C18" s="151" t="s">
        <v>0</v>
      </c>
      <c r="D18" s="253">
        <v>3</v>
      </c>
      <c r="E18" s="354">
        <v>325.34886067000002</v>
      </c>
      <c r="F18" s="354">
        <v>325.34886067000002</v>
      </c>
      <c r="G18" s="253">
        <v>322</v>
      </c>
      <c r="H18" s="182">
        <v>0</v>
      </c>
      <c r="I18" s="253">
        <v>148</v>
      </c>
      <c r="J18" s="253">
        <v>114</v>
      </c>
      <c r="K18" s="356">
        <v>111</v>
      </c>
    </row>
  </sheetData>
  <mergeCells count="9">
    <mergeCell ref="M2:N3"/>
    <mergeCell ref="D5:G5"/>
    <mergeCell ref="H5:I5"/>
    <mergeCell ref="J5:K5"/>
    <mergeCell ref="D6:D7"/>
    <mergeCell ref="E6:G6"/>
    <mergeCell ref="H6:H7"/>
    <mergeCell ref="I6:I7"/>
    <mergeCell ref="K6:K7"/>
  </mergeCells>
  <hyperlinks>
    <hyperlink ref="M2:N3" location="Index!A1" display="Return to Index" xr:uid="{273A8F63-2735-4900-A9EA-6D21C4DEC392}"/>
  </hyperlinks>
  <pageMargins left="0.7" right="0.7" top="0.75" bottom="0.75" header="0.3" footer="0.3"/>
  <pageSetup paperSize="9" orientation="portrait" r:id="rId1"/>
  <ignoredErrors>
    <ignoredError sqref="B9:B17 B8:C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3"/>
  <sheetViews>
    <sheetView showGridLines="0" zoomScale="90" zoomScaleNormal="90" workbookViewId="0">
      <selection activeCell="J15" sqref="J15"/>
    </sheetView>
  </sheetViews>
  <sheetFormatPr defaultRowHeight="15"/>
  <cols>
    <col min="1" max="1" width="9.140625" style="126"/>
    <col min="2" max="2" width="34.140625" style="126" customWidth="1"/>
    <col min="3" max="3" width="28.5703125" customWidth="1"/>
    <col min="4" max="4" width="9.140625" style="126"/>
    <col min="5" max="5" width="15" style="126" customWidth="1"/>
  </cols>
  <sheetData>
    <row r="1" spans="2:13" s="126" customFormat="1"/>
    <row r="2" spans="2:13" s="126" customFormat="1" ht="16.5" customHeight="1">
      <c r="B2" s="335" t="s">
        <v>719</v>
      </c>
      <c r="C2" s="336" t="s">
        <v>379</v>
      </c>
      <c r="F2" s="333"/>
      <c r="G2" s="207"/>
      <c r="H2" s="207"/>
      <c r="I2" s="207"/>
      <c r="J2" s="207"/>
      <c r="K2" s="207"/>
      <c r="L2" s="207"/>
      <c r="M2" s="207"/>
    </row>
    <row r="3" spans="2:13" s="126" customFormat="1" ht="16.5" customHeight="1">
      <c r="B3" s="337" t="s">
        <v>713</v>
      </c>
      <c r="C3" s="338"/>
      <c r="F3" s="311"/>
      <c r="G3" s="207"/>
      <c r="H3" s="207"/>
      <c r="I3" s="207"/>
      <c r="J3" s="207"/>
      <c r="K3" s="207"/>
      <c r="L3" s="207"/>
      <c r="M3" s="207"/>
    </row>
    <row r="4" spans="2:13" s="126" customFormat="1" ht="16.5" customHeight="1">
      <c r="B4" s="339" t="s">
        <v>714</v>
      </c>
      <c r="C4" s="338" t="s">
        <v>717</v>
      </c>
      <c r="F4" s="311"/>
      <c r="G4" s="207"/>
      <c r="H4" s="207"/>
      <c r="I4" s="207"/>
      <c r="J4" s="207"/>
      <c r="K4" s="207"/>
      <c r="L4" s="207"/>
      <c r="M4" s="207"/>
    </row>
    <row r="5" spans="2:13" ht="16.5" customHeight="1">
      <c r="B5" s="339" t="s">
        <v>715</v>
      </c>
      <c r="C5" s="338" t="s">
        <v>716</v>
      </c>
      <c r="F5" s="311"/>
      <c r="G5" s="207"/>
      <c r="H5" s="207"/>
      <c r="I5" s="207"/>
      <c r="J5" s="207"/>
      <c r="K5" s="207"/>
      <c r="L5" s="207"/>
      <c r="M5" s="207"/>
    </row>
    <row r="6" spans="2:13" s="332" customFormat="1" ht="16.5" customHeight="1">
      <c r="B6" s="337" t="s">
        <v>720</v>
      </c>
      <c r="C6" s="338" t="s">
        <v>718</v>
      </c>
      <c r="F6" s="334"/>
    </row>
    <row r="7" spans="2:13" ht="16.5" customHeight="1">
      <c r="B7" s="337" t="s">
        <v>721</v>
      </c>
      <c r="C7" s="338" t="s">
        <v>165</v>
      </c>
      <c r="F7" s="298"/>
      <c r="G7" s="298"/>
      <c r="H7" s="298"/>
      <c r="I7" s="298"/>
      <c r="J7" s="298"/>
      <c r="K7" s="298"/>
      <c r="L7" s="298"/>
      <c r="M7" s="298"/>
    </row>
    <row r="8" spans="2:13" ht="16.5" customHeight="1">
      <c r="B8" s="340" t="s">
        <v>722</v>
      </c>
      <c r="C8" s="341" t="s">
        <v>723</v>
      </c>
    </row>
    <row r="9" spans="2:13" ht="16.5" customHeight="1">
      <c r="B9" s="2"/>
      <c r="C9" s="2"/>
      <c r="D9" s="8"/>
    </row>
    <row r="10" spans="2:13" ht="16.5" customHeight="1"/>
    <row r="12" spans="2:13" ht="212.25" customHeight="1">
      <c r="B12" s="440" t="s">
        <v>867</v>
      </c>
      <c r="C12" s="440"/>
      <c r="D12" s="440"/>
      <c r="E12" s="440"/>
    </row>
    <row r="13" spans="2:13" ht="15" customHeight="1">
      <c r="B13" s="353"/>
      <c r="C13" s="353"/>
      <c r="D13" s="353"/>
      <c r="E13" s="353"/>
    </row>
    <row r="14" spans="2:13" ht="15" customHeight="1">
      <c r="B14" s="353"/>
      <c r="C14" s="353"/>
      <c r="D14" s="353"/>
      <c r="E14" s="353"/>
    </row>
    <row r="15" spans="2:13" ht="15" customHeight="1">
      <c r="B15" s="353"/>
      <c r="C15" s="353"/>
      <c r="D15" s="353"/>
      <c r="E15" s="353"/>
    </row>
    <row r="16" spans="2:13" ht="15" customHeight="1">
      <c r="B16" s="353"/>
      <c r="C16" s="353"/>
      <c r="D16" s="353"/>
      <c r="E16" s="353"/>
    </row>
    <row r="17" spans="2:5" ht="15" customHeight="1">
      <c r="B17" s="353"/>
      <c r="C17" s="353"/>
      <c r="D17" s="353"/>
      <c r="E17" s="353"/>
    </row>
    <row r="18" spans="2:5" ht="15" customHeight="1">
      <c r="B18" s="353"/>
      <c r="C18" s="353"/>
      <c r="D18" s="353"/>
      <c r="E18" s="353"/>
    </row>
    <row r="19" spans="2:5" ht="15" customHeight="1">
      <c r="B19" s="353"/>
      <c r="C19" s="353"/>
      <c r="D19" s="353"/>
      <c r="E19" s="353"/>
    </row>
    <row r="20" spans="2:5" ht="15" customHeight="1">
      <c r="B20" s="353"/>
      <c r="C20" s="353"/>
      <c r="D20" s="353"/>
      <c r="E20" s="353"/>
    </row>
    <row r="21" spans="2:5" ht="15" customHeight="1">
      <c r="B21" s="353"/>
      <c r="C21" s="353"/>
      <c r="D21" s="353"/>
      <c r="E21" s="353"/>
    </row>
    <row r="22" spans="2:5" ht="15" customHeight="1">
      <c r="B22" s="353"/>
      <c r="C22" s="353"/>
      <c r="D22" s="353"/>
      <c r="E22" s="353"/>
    </row>
    <row r="23" spans="2:5" ht="15" customHeight="1">
      <c r="B23" s="353"/>
      <c r="C23" s="353"/>
      <c r="D23" s="353"/>
      <c r="E23" s="353"/>
    </row>
  </sheetData>
  <mergeCells count="1">
    <mergeCell ref="B12:E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D47-2905-43E1-8DBF-76FA02BE6930}">
  <dimension ref="B1:L27"/>
  <sheetViews>
    <sheetView zoomScale="90" zoomScaleNormal="90" workbookViewId="0">
      <selection activeCell="K2" sqref="K2:L3"/>
    </sheetView>
  </sheetViews>
  <sheetFormatPr defaultRowHeight="15"/>
  <cols>
    <col min="1" max="1" width="9.140625" style="126"/>
    <col min="2" max="2" width="6.7109375" style="126" customWidth="1"/>
    <col min="3" max="3" width="52" style="126" customWidth="1"/>
    <col min="4" max="9" width="15.7109375" style="126" customWidth="1"/>
    <col min="10" max="16384" width="9.140625" style="126"/>
  </cols>
  <sheetData>
    <row r="1" spans="2:12" ht="16.5" customHeight="1">
      <c r="H1" s="120"/>
      <c r="I1" s="120"/>
    </row>
    <row r="2" spans="2:12" ht="18.75">
      <c r="B2" s="128" t="s">
        <v>545</v>
      </c>
      <c r="C2" s="128"/>
      <c r="D2" s="128"/>
      <c r="E2" s="128"/>
      <c r="F2" s="128"/>
      <c r="G2" s="128"/>
      <c r="I2" s="127"/>
      <c r="K2" s="441" t="s">
        <v>181</v>
      </c>
      <c r="L2" s="442"/>
    </row>
    <row r="3" spans="2:12" s="207" customFormat="1" ht="16.5" customHeight="1">
      <c r="B3" s="129"/>
      <c r="C3" s="129"/>
      <c r="D3" s="129"/>
      <c r="E3" s="129"/>
      <c r="F3" s="129"/>
      <c r="G3" s="129"/>
      <c r="I3" s="130"/>
      <c r="K3" s="443"/>
      <c r="L3" s="444"/>
    </row>
    <row r="4" spans="2:12" ht="16.5">
      <c r="B4" s="4"/>
      <c r="C4" s="4"/>
      <c r="D4" s="4"/>
      <c r="E4" s="4"/>
      <c r="F4" s="131"/>
      <c r="G4" s="4"/>
      <c r="H4" s="4"/>
      <c r="I4" s="131"/>
    </row>
    <row r="5" spans="2:12" ht="66" customHeight="1">
      <c r="B5" s="1"/>
      <c r="C5" s="1"/>
      <c r="D5" s="460" t="s">
        <v>541</v>
      </c>
      <c r="E5" s="463"/>
      <c r="F5" s="463"/>
      <c r="G5" s="486"/>
      <c r="H5" s="471" t="s">
        <v>543</v>
      </c>
      <c r="I5" s="460" t="s">
        <v>544</v>
      </c>
    </row>
    <row r="6" spans="2:12" ht="49.5" customHeight="1">
      <c r="B6" s="132"/>
      <c r="C6" s="132"/>
      <c r="D6" s="472"/>
      <c r="E6" s="491" t="s">
        <v>542</v>
      </c>
      <c r="F6" s="492"/>
      <c r="G6" s="471" t="s">
        <v>546</v>
      </c>
      <c r="H6" s="472"/>
      <c r="I6" s="458"/>
    </row>
    <row r="7" spans="2:12" ht="45" customHeight="1">
      <c r="B7" s="132" t="s">
        <v>462</v>
      </c>
      <c r="C7" s="132"/>
      <c r="D7" s="487"/>
      <c r="E7" s="134"/>
      <c r="F7" s="259" t="s">
        <v>88</v>
      </c>
      <c r="G7" s="487"/>
      <c r="H7" s="487"/>
      <c r="I7" s="490"/>
    </row>
    <row r="8" spans="2:12" s="207" customFormat="1" ht="16.5" customHeight="1">
      <c r="B8" s="308" t="s">
        <v>148</v>
      </c>
      <c r="C8" s="260" t="s">
        <v>547</v>
      </c>
      <c r="D8" s="407">
        <v>909.88840544000004</v>
      </c>
      <c r="E8" s="408"/>
      <c r="F8" s="407">
        <v>77.253891030000005</v>
      </c>
      <c r="G8" s="408"/>
      <c r="H8" s="407">
        <v>178.44243171000002</v>
      </c>
      <c r="I8" s="409">
        <v>0</v>
      </c>
    </row>
    <row r="9" spans="2:12" ht="16.5" customHeight="1">
      <c r="B9" s="308" t="s">
        <v>149</v>
      </c>
      <c r="C9" s="260" t="s">
        <v>548</v>
      </c>
      <c r="D9" s="410">
        <v>85.013611699999998</v>
      </c>
      <c r="E9" s="411"/>
      <c r="F9" s="410">
        <v>0</v>
      </c>
      <c r="G9" s="411"/>
      <c r="H9" s="410">
        <v>0.20047495000000001</v>
      </c>
      <c r="I9" s="409">
        <v>0</v>
      </c>
    </row>
    <row r="10" spans="2:12" ht="16.5" customHeight="1">
      <c r="B10" s="308" t="s">
        <v>150</v>
      </c>
      <c r="C10" s="261" t="s">
        <v>549</v>
      </c>
      <c r="D10" s="412">
        <v>2111.2783835599998</v>
      </c>
      <c r="E10" s="411"/>
      <c r="F10" s="412">
        <v>143.97661934999999</v>
      </c>
      <c r="G10" s="411"/>
      <c r="H10" s="412">
        <v>98.96284627</v>
      </c>
      <c r="I10" s="409">
        <v>0</v>
      </c>
    </row>
    <row r="11" spans="2:12" ht="16.5" customHeight="1">
      <c r="B11" s="308" t="s">
        <v>151</v>
      </c>
      <c r="C11" s="261" t="s">
        <v>550</v>
      </c>
      <c r="D11" s="412">
        <v>1541.2237471800001</v>
      </c>
      <c r="E11" s="411"/>
      <c r="F11" s="412">
        <v>12.826661300000001</v>
      </c>
      <c r="G11" s="411"/>
      <c r="H11" s="412">
        <v>33.33191695</v>
      </c>
      <c r="I11" s="409">
        <v>0</v>
      </c>
    </row>
    <row r="12" spans="2:12" ht="16.5" customHeight="1">
      <c r="B12" s="308" t="s">
        <v>152</v>
      </c>
      <c r="C12" s="261" t="s">
        <v>551</v>
      </c>
      <c r="D12" s="413">
        <v>238.70249343</v>
      </c>
      <c r="E12" s="408"/>
      <c r="F12" s="413">
        <v>0.78191418000000001</v>
      </c>
      <c r="G12" s="408"/>
      <c r="H12" s="412">
        <v>0.55378910999999997</v>
      </c>
      <c r="I12" s="409">
        <v>0</v>
      </c>
    </row>
    <row r="13" spans="2:12" ht="16.5" customHeight="1">
      <c r="B13" s="308" t="s">
        <v>153</v>
      </c>
      <c r="C13" s="261" t="s">
        <v>552</v>
      </c>
      <c r="D13" s="413">
        <v>1837.0841525399999</v>
      </c>
      <c r="E13" s="408"/>
      <c r="F13" s="413">
        <v>37.87106936</v>
      </c>
      <c r="G13" s="408"/>
      <c r="H13" s="412">
        <v>17.50930168</v>
      </c>
      <c r="I13" s="409">
        <v>0</v>
      </c>
    </row>
    <row r="14" spans="2:12" ht="16.5" customHeight="1">
      <c r="B14" s="308" t="s">
        <v>154</v>
      </c>
      <c r="C14" s="261" t="s">
        <v>553</v>
      </c>
      <c r="D14" s="413">
        <v>2912.1858457399999</v>
      </c>
      <c r="E14" s="408"/>
      <c r="F14" s="413">
        <v>121.50216888</v>
      </c>
      <c r="G14" s="408"/>
      <c r="H14" s="413">
        <v>117.26946488999999</v>
      </c>
      <c r="I14" s="409">
        <v>0</v>
      </c>
    </row>
    <row r="15" spans="2:12" s="207" customFormat="1" ht="16.5" customHeight="1">
      <c r="B15" s="308" t="s">
        <v>155</v>
      </c>
      <c r="C15" s="261" t="s">
        <v>554</v>
      </c>
      <c r="D15" s="410">
        <v>1543.9497013800001</v>
      </c>
      <c r="E15" s="408"/>
      <c r="F15" s="410">
        <v>31.704915839999998</v>
      </c>
      <c r="G15" s="408"/>
      <c r="H15" s="410">
        <v>54.367369439999997</v>
      </c>
      <c r="I15" s="409">
        <v>0</v>
      </c>
    </row>
    <row r="16" spans="2:12" ht="16.5" customHeight="1">
      <c r="B16" s="308" t="s">
        <v>156</v>
      </c>
      <c r="C16" s="260" t="s">
        <v>555</v>
      </c>
      <c r="D16" s="414">
        <v>521.02776857999993</v>
      </c>
      <c r="E16" s="408"/>
      <c r="F16" s="414">
        <v>54.787229250000003</v>
      </c>
      <c r="G16" s="408"/>
      <c r="H16" s="414">
        <v>84.384124049999997</v>
      </c>
      <c r="I16" s="409">
        <v>0</v>
      </c>
    </row>
    <row r="17" spans="2:9" ht="16.5" customHeight="1">
      <c r="B17" s="309" t="s">
        <v>157</v>
      </c>
      <c r="C17" s="260" t="s">
        <v>176</v>
      </c>
      <c r="D17" s="414">
        <v>185.73592994999998</v>
      </c>
      <c r="E17" s="408"/>
      <c r="F17" s="414">
        <v>4.26804966</v>
      </c>
      <c r="G17" s="408"/>
      <c r="H17" s="414">
        <v>3.5000721499999998</v>
      </c>
      <c r="I17" s="409">
        <v>0</v>
      </c>
    </row>
    <row r="18" spans="2:9" ht="16.5">
      <c r="B18" s="309" t="s">
        <v>158</v>
      </c>
      <c r="C18" s="260" t="s">
        <v>556</v>
      </c>
      <c r="D18" s="415">
        <v>5494.1458574999997</v>
      </c>
      <c r="E18" s="416"/>
      <c r="F18" s="415">
        <v>57.274894770000003</v>
      </c>
      <c r="G18" s="416"/>
      <c r="H18" s="415">
        <v>119.4644655</v>
      </c>
      <c r="I18" s="409">
        <v>0</v>
      </c>
    </row>
    <row r="19" spans="2:9" ht="16.5">
      <c r="B19" s="308" t="s">
        <v>159</v>
      </c>
      <c r="C19" s="261" t="s">
        <v>557</v>
      </c>
      <c r="D19" s="413">
        <v>206.65660334</v>
      </c>
      <c r="E19" s="408"/>
      <c r="F19" s="413">
        <v>0</v>
      </c>
      <c r="G19" s="408"/>
      <c r="H19" s="412">
        <v>1.1632845600000001</v>
      </c>
      <c r="I19" s="409">
        <v>0</v>
      </c>
    </row>
    <row r="20" spans="2:9" ht="16.5" customHeight="1">
      <c r="B20" s="308" t="s">
        <v>230</v>
      </c>
      <c r="C20" s="261" t="s">
        <v>558</v>
      </c>
      <c r="D20" s="413">
        <v>635.34283033999998</v>
      </c>
      <c r="E20" s="408"/>
      <c r="F20" s="413">
        <v>123.7105758</v>
      </c>
      <c r="G20" s="408"/>
      <c r="H20" s="412">
        <v>40.882329890000001</v>
      </c>
      <c r="I20" s="409">
        <v>0</v>
      </c>
    </row>
    <row r="21" spans="2:9" ht="16.5" customHeight="1">
      <c r="B21" s="308" t="s">
        <v>231</v>
      </c>
      <c r="C21" s="261" t="s">
        <v>559</v>
      </c>
      <c r="D21" s="413">
        <v>1815.2224122999999</v>
      </c>
      <c r="E21" s="408"/>
      <c r="F21" s="413">
        <v>12.927220140000001</v>
      </c>
      <c r="G21" s="408"/>
      <c r="H21" s="412">
        <v>42.890493409999998</v>
      </c>
      <c r="I21" s="409">
        <v>0</v>
      </c>
    </row>
    <row r="22" spans="2:9" ht="16.5" customHeight="1">
      <c r="B22" s="308" t="s">
        <v>232</v>
      </c>
      <c r="C22" s="261" t="s">
        <v>560</v>
      </c>
      <c r="D22" s="413">
        <v>3.4139213900000001</v>
      </c>
      <c r="E22" s="408"/>
      <c r="F22" s="413">
        <v>0</v>
      </c>
      <c r="G22" s="408"/>
      <c r="H22" s="412">
        <v>6.4164599999999997E-3</v>
      </c>
      <c r="I22" s="409">
        <v>0</v>
      </c>
    </row>
    <row r="23" spans="2:9" ht="16.5" customHeight="1">
      <c r="B23" s="308" t="s">
        <v>233</v>
      </c>
      <c r="C23" s="261" t="s">
        <v>561</v>
      </c>
      <c r="D23" s="413">
        <v>35.478439560000005</v>
      </c>
      <c r="E23" s="408"/>
      <c r="F23" s="413">
        <v>3.4987433800000001</v>
      </c>
      <c r="G23" s="408"/>
      <c r="H23" s="412">
        <v>0.37915402000000004</v>
      </c>
      <c r="I23" s="409">
        <v>0</v>
      </c>
    </row>
    <row r="24" spans="2:9" ht="16.5" customHeight="1">
      <c r="B24" s="308" t="s">
        <v>234</v>
      </c>
      <c r="C24" s="261" t="s">
        <v>562</v>
      </c>
      <c r="D24" s="413">
        <v>266.98459744000002</v>
      </c>
      <c r="E24" s="408"/>
      <c r="F24" s="413">
        <v>9.7629355800000006</v>
      </c>
      <c r="G24" s="408"/>
      <c r="H24" s="412">
        <v>3.6347579300000001</v>
      </c>
      <c r="I24" s="409">
        <v>0</v>
      </c>
    </row>
    <row r="25" spans="2:9" ht="16.5" customHeight="1">
      <c r="B25" s="308" t="s">
        <v>235</v>
      </c>
      <c r="C25" s="261" t="s">
        <v>563</v>
      </c>
      <c r="D25" s="413">
        <v>116.57584404000001</v>
      </c>
      <c r="E25" s="408"/>
      <c r="F25" s="413">
        <v>4.0492766800000002</v>
      </c>
      <c r="G25" s="408"/>
      <c r="H25" s="412">
        <v>3.59807013</v>
      </c>
      <c r="I25" s="409">
        <v>0</v>
      </c>
    </row>
    <row r="26" spans="2:9" ht="16.5" customHeight="1">
      <c r="B26" s="308" t="s">
        <v>236</v>
      </c>
      <c r="C26" s="261" t="s">
        <v>564</v>
      </c>
      <c r="D26" s="413">
        <v>54.909661479999997</v>
      </c>
      <c r="E26" s="408"/>
      <c r="F26" s="413">
        <v>0.95631425000000003</v>
      </c>
      <c r="G26" s="408"/>
      <c r="H26" s="412">
        <v>0.55234112999999996</v>
      </c>
      <c r="I26" s="409">
        <v>0</v>
      </c>
    </row>
    <row r="27" spans="2:9" ht="16.5" customHeight="1">
      <c r="B27" s="310" t="s">
        <v>237</v>
      </c>
      <c r="C27" s="263" t="s">
        <v>0</v>
      </c>
      <c r="D27" s="417">
        <v>20514.820206890003</v>
      </c>
      <c r="E27" s="418"/>
      <c r="F27" s="417">
        <v>697.15247944999999</v>
      </c>
      <c r="G27" s="418"/>
      <c r="H27" s="419">
        <v>801.09310422999988</v>
      </c>
      <c r="I27" s="420">
        <v>0</v>
      </c>
    </row>
  </sheetData>
  <mergeCells count="7">
    <mergeCell ref="K2:L3"/>
    <mergeCell ref="D5:G5"/>
    <mergeCell ref="H5:H7"/>
    <mergeCell ref="I5:I7"/>
    <mergeCell ref="D6:D7"/>
    <mergeCell ref="E6:F6"/>
    <mergeCell ref="G6:G7"/>
  </mergeCells>
  <hyperlinks>
    <hyperlink ref="K2:L3" location="Index!A1" display="Return to Index" xr:uid="{87F51EB6-42C9-4265-AD02-4FFC611A34C2}"/>
  </hyperlinks>
  <pageMargins left="0.7" right="0.7" top="0.75" bottom="0.75" header="0.3" footer="0.3"/>
  <pageSetup paperSize="9" orientation="portrait" r:id="rId1"/>
  <ignoredErrors>
    <ignoredError sqref="B8:B2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096-B7AB-4751-83CC-EE9E965E4255}">
  <dimension ref="A1:J17"/>
  <sheetViews>
    <sheetView zoomScale="90" zoomScaleNormal="90" workbookViewId="0">
      <selection activeCell="I2" sqref="I2:J3"/>
    </sheetView>
  </sheetViews>
  <sheetFormatPr defaultRowHeight="15"/>
  <cols>
    <col min="1" max="1" width="9.140625" style="126"/>
    <col min="3" max="3" width="47.28515625" customWidth="1"/>
    <col min="4" max="5" width="18.5703125" customWidth="1"/>
  </cols>
  <sheetData>
    <row r="1" spans="2:10" s="126" customFormat="1" ht="16.5" customHeight="1"/>
    <row r="2" spans="2:10" s="2" customFormat="1" ht="19.5" customHeight="1">
      <c r="B2" s="147" t="s">
        <v>565</v>
      </c>
      <c r="C2" s="146"/>
      <c r="D2" s="146"/>
      <c r="E2" s="146"/>
      <c r="I2" s="441" t="s">
        <v>181</v>
      </c>
      <c r="J2" s="442"/>
    </row>
    <row r="3" spans="2:10" ht="16.5" customHeight="1">
      <c r="B3" s="125"/>
      <c r="C3" s="125"/>
      <c r="D3" s="125"/>
      <c r="E3" s="124"/>
      <c r="I3" s="443"/>
      <c r="J3" s="444"/>
    </row>
    <row r="4" spans="2:10" ht="17.25" customHeight="1">
      <c r="B4" s="1"/>
      <c r="C4" s="1"/>
      <c r="D4" s="1"/>
      <c r="E4" s="132"/>
    </row>
    <row r="5" spans="2:10" ht="33.75" customHeight="1">
      <c r="B5" s="1"/>
      <c r="C5" s="1"/>
      <c r="D5" s="462" t="s">
        <v>212</v>
      </c>
      <c r="E5" s="463"/>
    </row>
    <row r="6" spans="2:10" ht="49.5" customHeight="1">
      <c r="B6" s="1" t="s">
        <v>462</v>
      </c>
      <c r="C6" s="1"/>
      <c r="D6" s="148" t="s">
        <v>213</v>
      </c>
      <c r="E6" s="119" t="s">
        <v>214</v>
      </c>
    </row>
    <row r="7" spans="2:10" ht="16.5">
      <c r="B7" s="156" t="s">
        <v>148</v>
      </c>
      <c r="C7" s="320" t="s">
        <v>215</v>
      </c>
      <c r="D7" s="325">
        <v>0</v>
      </c>
      <c r="E7" s="325">
        <v>0</v>
      </c>
    </row>
    <row r="8" spans="2:10" ht="16.5">
      <c r="B8" s="156" t="s">
        <v>149</v>
      </c>
      <c r="C8" s="320" t="s">
        <v>216</v>
      </c>
      <c r="D8" s="323">
        <v>3</v>
      </c>
      <c r="E8" s="323">
        <v>0</v>
      </c>
    </row>
    <row r="9" spans="2:10" ht="16.5">
      <c r="B9" s="155" t="s">
        <v>150</v>
      </c>
      <c r="C9" s="321" t="s">
        <v>293</v>
      </c>
      <c r="D9" s="324">
        <v>2</v>
      </c>
      <c r="E9" s="324">
        <v>0</v>
      </c>
    </row>
    <row r="10" spans="2:10" ht="16.5">
      <c r="B10" s="155" t="s">
        <v>151</v>
      </c>
      <c r="C10" s="321" t="s">
        <v>294</v>
      </c>
      <c r="D10" s="324">
        <v>0</v>
      </c>
      <c r="E10" s="324">
        <v>0</v>
      </c>
    </row>
    <row r="11" spans="2:10" ht="16.5">
      <c r="B11" s="155" t="s">
        <v>152</v>
      </c>
      <c r="C11" s="321" t="s">
        <v>295</v>
      </c>
      <c r="D11" s="324">
        <v>1</v>
      </c>
      <c r="E11" s="324">
        <v>0</v>
      </c>
    </row>
    <row r="12" spans="2:10" ht="16.5">
      <c r="B12" s="155" t="s">
        <v>153</v>
      </c>
      <c r="C12" s="321" t="s">
        <v>296</v>
      </c>
      <c r="D12" s="324">
        <v>0</v>
      </c>
      <c r="E12" s="324">
        <v>0</v>
      </c>
    </row>
    <row r="13" spans="2:10" ht="16.5">
      <c r="B13" s="155" t="s">
        <v>154</v>
      </c>
      <c r="C13" s="321" t="s">
        <v>297</v>
      </c>
      <c r="D13" s="324">
        <v>0</v>
      </c>
      <c r="E13" s="324">
        <v>0</v>
      </c>
    </row>
    <row r="14" spans="2:10" ht="16.5" customHeight="1">
      <c r="B14" s="154" t="s">
        <v>155</v>
      </c>
      <c r="C14" s="322" t="s">
        <v>0</v>
      </c>
      <c r="D14" s="325">
        <v>3</v>
      </c>
      <c r="E14" s="326">
        <v>0</v>
      </c>
    </row>
    <row r="17" spans="2:3" ht="19.5">
      <c r="B17" s="188"/>
      <c r="C17" s="188"/>
    </row>
  </sheetData>
  <mergeCells count="2">
    <mergeCell ref="D5:E5"/>
    <mergeCell ref="I2:J3"/>
  </mergeCells>
  <hyperlinks>
    <hyperlink ref="I2:J3" location="Index!A1" display="Return to Index" xr:uid="{FDD85E6F-AB69-4CD6-B46E-72C58048D5F3}"/>
  </hyperlinks>
  <pageMargins left="0.7" right="0.7" top="0.75" bottom="0.75" header="0.3" footer="0.3"/>
  <ignoredErrors>
    <ignoredError sqref="B7:B1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5038-26D5-4149-81A6-BBB781808D71}">
  <dimension ref="B1:P33"/>
  <sheetViews>
    <sheetView zoomScale="90" zoomScaleNormal="90" workbookViewId="0">
      <selection activeCell="J2" sqref="J2:K3"/>
    </sheetView>
  </sheetViews>
  <sheetFormatPr defaultRowHeight="15"/>
  <cols>
    <col min="2" max="2" width="9.140625" style="75" customWidth="1"/>
    <col min="3" max="3" width="40" customWidth="1"/>
    <col min="4" max="4" width="18" style="46" customWidth="1"/>
    <col min="5" max="8" width="18" customWidth="1"/>
    <col min="9" max="9" width="10.85546875" customWidth="1"/>
  </cols>
  <sheetData>
    <row r="1" spans="2:16" s="50" customFormat="1" ht="16.5" customHeight="1">
      <c r="B1" s="75"/>
      <c r="D1" s="46"/>
    </row>
    <row r="2" spans="2:16" ht="18.75">
      <c r="B2" s="109" t="s">
        <v>566</v>
      </c>
      <c r="C2" s="107"/>
      <c r="D2" s="111"/>
      <c r="E2" s="107"/>
      <c r="F2" s="107"/>
      <c r="G2" s="107"/>
      <c r="H2" s="107"/>
      <c r="J2" s="441" t="s">
        <v>181</v>
      </c>
      <c r="K2" s="442"/>
    </row>
    <row r="3" spans="2:16" ht="16.5" customHeight="1">
      <c r="I3" s="2"/>
      <c r="J3" s="443"/>
      <c r="K3" s="444"/>
      <c r="L3" s="2"/>
      <c r="M3" s="2"/>
      <c r="N3" s="2"/>
      <c r="O3" s="2"/>
      <c r="P3" s="2"/>
    </row>
    <row r="4" spans="2:16" s="126" customFormat="1" ht="16.5" customHeight="1">
      <c r="B4" s="220"/>
      <c r="C4" s="47"/>
      <c r="D4" s="274"/>
      <c r="E4" s="275"/>
      <c r="F4" s="275"/>
      <c r="G4" s="275"/>
      <c r="H4" s="275"/>
      <c r="I4" s="2"/>
      <c r="J4" s="219"/>
      <c r="K4" s="219"/>
      <c r="L4" s="2"/>
      <c r="M4" s="2"/>
      <c r="N4" s="2"/>
      <c r="O4" s="2"/>
      <c r="P4" s="2"/>
    </row>
    <row r="5" spans="2:16" s="126" customFormat="1" ht="16.5" customHeight="1">
      <c r="B5" s="220"/>
      <c r="C5" s="47"/>
      <c r="D5" s="471" t="s">
        <v>567</v>
      </c>
      <c r="E5" s="460" t="s">
        <v>568</v>
      </c>
      <c r="F5" s="276"/>
      <c r="G5" s="276"/>
      <c r="H5" s="277"/>
      <c r="I5" s="2"/>
      <c r="J5" s="219"/>
      <c r="K5" s="219"/>
      <c r="L5" s="2"/>
      <c r="M5" s="2"/>
      <c r="N5" s="2"/>
      <c r="O5" s="2"/>
      <c r="P5" s="2"/>
    </row>
    <row r="6" spans="2:16" s="126" customFormat="1" ht="16.5" customHeight="1">
      <c r="B6" s="220"/>
      <c r="C6" s="47"/>
      <c r="D6" s="472"/>
      <c r="E6" s="458"/>
      <c r="F6" s="471" t="s">
        <v>569</v>
      </c>
      <c r="G6" s="460" t="s">
        <v>570</v>
      </c>
      <c r="H6" s="278"/>
      <c r="I6" s="2"/>
      <c r="J6" s="219"/>
      <c r="K6" s="219"/>
      <c r="L6" s="2"/>
      <c r="M6" s="2"/>
      <c r="N6" s="2"/>
      <c r="O6" s="2"/>
      <c r="P6" s="2"/>
    </row>
    <row r="7" spans="2:16" ht="66">
      <c r="B7" s="73" t="s">
        <v>462</v>
      </c>
      <c r="C7" s="1"/>
      <c r="D7" s="472"/>
      <c r="E7" s="458"/>
      <c r="F7" s="472"/>
      <c r="G7" s="458"/>
      <c r="H7" s="255" t="s">
        <v>571</v>
      </c>
      <c r="I7" s="2"/>
      <c r="J7" s="112"/>
      <c r="K7" s="112"/>
      <c r="L7" s="2"/>
      <c r="M7" s="2"/>
      <c r="N7" s="2"/>
      <c r="O7" s="2"/>
      <c r="P7" s="2"/>
    </row>
    <row r="8" spans="2:16" ht="16.5">
      <c r="B8" s="85">
        <v>1</v>
      </c>
      <c r="C8" s="2" t="s">
        <v>87</v>
      </c>
      <c r="D8" s="381">
        <v>33051.27625345</v>
      </c>
      <c r="E8" s="381">
        <v>31002.718615450001</v>
      </c>
      <c r="F8" s="381">
        <v>30094.141510400001</v>
      </c>
      <c r="G8" s="381">
        <v>908.57710505000068</v>
      </c>
      <c r="H8" s="381">
        <v>0</v>
      </c>
      <c r="I8" s="2"/>
      <c r="J8" s="2"/>
      <c r="K8" s="2"/>
      <c r="L8" s="2"/>
      <c r="M8" s="2"/>
      <c r="N8" s="2"/>
      <c r="O8" s="2"/>
      <c r="P8" s="2"/>
    </row>
    <row r="9" spans="2:16" ht="16.5">
      <c r="B9" s="85">
        <v>2</v>
      </c>
      <c r="C9" s="2" t="s">
        <v>572</v>
      </c>
      <c r="D9" s="381">
        <v>204.31479268999999</v>
      </c>
      <c r="E9" s="381">
        <v>0</v>
      </c>
      <c r="F9" s="381">
        <v>0</v>
      </c>
      <c r="G9" s="381">
        <v>0</v>
      </c>
      <c r="H9" s="381">
        <v>0</v>
      </c>
      <c r="I9" s="2"/>
      <c r="J9" s="2"/>
      <c r="K9" s="2"/>
      <c r="L9" s="2"/>
      <c r="M9" s="2"/>
      <c r="N9" s="2"/>
      <c r="O9" s="2"/>
      <c r="P9" s="2"/>
    </row>
    <row r="10" spans="2:16" ht="16.5">
      <c r="B10" s="87">
        <v>3</v>
      </c>
      <c r="C10" s="9" t="s">
        <v>0</v>
      </c>
      <c r="D10" s="406">
        <v>33255.591046139998</v>
      </c>
      <c r="E10" s="406">
        <v>31002.718615450001</v>
      </c>
      <c r="F10" s="406">
        <v>30094.141510400001</v>
      </c>
      <c r="G10" s="406">
        <v>908.57710505000068</v>
      </c>
      <c r="H10" s="406">
        <v>0</v>
      </c>
      <c r="I10" s="2"/>
      <c r="J10" s="2"/>
      <c r="K10" s="2"/>
      <c r="L10" s="2"/>
      <c r="M10" s="2"/>
      <c r="N10" s="2"/>
      <c r="O10" s="2"/>
      <c r="P10" s="2"/>
    </row>
    <row r="11" spans="2:16" ht="16.5">
      <c r="B11" s="85">
        <v>4</v>
      </c>
      <c r="C11" s="434" t="s">
        <v>573</v>
      </c>
      <c r="D11" s="381">
        <v>849.45939742999997</v>
      </c>
      <c r="E11" s="381">
        <v>1078.4646666199999</v>
      </c>
      <c r="F11" s="381">
        <v>930.80553434000001</v>
      </c>
      <c r="G11" s="381">
        <v>147.65913227999988</v>
      </c>
      <c r="H11" s="381">
        <v>0</v>
      </c>
      <c r="I11" s="2"/>
      <c r="J11" s="2"/>
      <c r="K11" s="2"/>
      <c r="L11" s="2"/>
      <c r="M11" s="2"/>
      <c r="N11" s="2"/>
      <c r="O11" s="2"/>
      <c r="P11" s="2"/>
    </row>
    <row r="12" spans="2:16" s="207" customFormat="1" ht="16.5">
      <c r="B12" s="86"/>
      <c r="C12" s="304"/>
      <c r="D12" s="92"/>
      <c r="E12" s="11"/>
      <c r="F12" s="11"/>
      <c r="G12" s="11"/>
      <c r="H12" s="11"/>
      <c r="I12" s="11"/>
      <c r="J12" s="11"/>
      <c r="K12" s="11"/>
      <c r="L12" s="11"/>
      <c r="M12" s="11"/>
      <c r="N12" s="11"/>
      <c r="O12" s="11"/>
      <c r="P12" s="11"/>
    </row>
    <row r="13" spans="2:16" s="207" customFormat="1" ht="16.5" customHeight="1">
      <c r="B13" s="271"/>
      <c r="C13" s="11"/>
      <c r="D13" s="92"/>
      <c r="E13" s="11"/>
      <c r="F13" s="11"/>
      <c r="G13" s="11"/>
      <c r="H13" s="11"/>
      <c r="I13" s="11"/>
      <c r="J13" s="11"/>
      <c r="K13" s="11"/>
      <c r="L13" s="11"/>
      <c r="M13" s="11"/>
      <c r="N13" s="11"/>
      <c r="O13" s="11"/>
      <c r="P13" s="11"/>
    </row>
    <row r="14" spans="2:16" s="207" customFormat="1" ht="16.5" customHeight="1">
      <c r="B14" s="81"/>
      <c r="C14" s="10"/>
      <c r="D14" s="10"/>
      <c r="E14" s="10"/>
      <c r="F14" s="11"/>
      <c r="G14" s="11"/>
      <c r="H14" s="11"/>
      <c r="I14" s="11"/>
      <c r="J14" s="11"/>
      <c r="K14" s="11"/>
      <c r="L14" s="11"/>
      <c r="M14" s="11"/>
      <c r="N14" s="11"/>
      <c r="O14" s="11"/>
      <c r="P14" s="11"/>
    </row>
    <row r="15" spans="2:16" s="207" customFormat="1" ht="16.5" customHeight="1">
      <c r="B15" s="10"/>
      <c r="C15" s="10"/>
      <c r="D15" s="10"/>
      <c r="E15" s="10"/>
      <c r="F15" s="11"/>
      <c r="G15" s="11"/>
      <c r="H15" s="11"/>
      <c r="I15" s="11"/>
      <c r="J15" s="11"/>
      <c r="K15" s="11"/>
      <c r="L15" s="11"/>
      <c r="M15" s="11"/>
      <c r="N15" s="11"/>
      <c r="O15" s="11"/>
      <c r="P15" s="11"/>
    </row>
    <row r="16" spans="2:16" s="207" customFormat="1" ht="16.5">
      <c r="B16" s="271"/>
      <c r="C16" s="11"/>
      <c r="D16" s="92"/>
      <c r="E16" s="11"/>
      <c r="F16" s="11"/>
      <c r="G16" s="11"/>
      <c r="H16" s="11"/>
      <c r="I16" s="11"/>
      <c r="J16" s="11"/>
      <c r="K16" s="11"/>
      <c r="L16" s="11"/>
      <c r="M16" s="11"/>
      <c r="N16" s="11"/>
      <c r="O16" s="11"/>
      <c r="P16" s="11"/>
    </row>
    <row r="17" spans="2:16" s="207" customFormat="1" ht="16.5">
      <c r="B17" s="271"/>
      <c r="C17" s="11"/>
      <c r="D17" s="92"/>
      <c r="E17" s="11"/>
      <c r="F17" s="11"/>
      <c r="G17" s="11"/>
      <c r="H17" s="11"/>
      <c r="I17" s="11"/>
      <c r="J17" s="11"/>
      <c r="K17" s="11"/>
      <c r="L17" s="11"/>
      <c r="M17" s="11"/>
      <c r="N17" s="11"/>
      <c r="O17" s="11"/>
      <c r="P17" s="11"/>
    </row>
    <row r="18" spans="2:16" ht="16.5">
      <c r="B18" s="74"/>
      <c r="C18" s="2"/>
      <c r="D18" s="3"/>
      <c r="E18" s="2"/>
      <c r="F18" s="2"/>
      <c r="G18" s="2"/>
      <c r="H18" s="2"/>
      <c r="I18" s="2"/>
      <c r="J18" s="2"/>
      <c r="K18" s="2"/>
      <c r="L18" s="2"/>
      <c r="M18" s="2"/>
      <c r="N18" s="2"/>
      <c r="O18" s="2"/>
      <c r="P18" s="2"/>
    </row>
    <row r="19" spans="2:16" ht="16.5">
      <c r="B19" s="74"/>
      <c r="C19" s="2"/>
      <c r="D19" s="3"/>
      <c r="E19" s="2"/>
      <c r="F19" s="2"/>
      <c r="G19" s="2"/>
      <c r="H19" s="2"/>
      <c r="I19" s="2"/>
      <c r="J19" s="2"/>
      <c r="K19" s="2"/>
      <c r="L19" s="2"/>
      <c r="M19" s="2"/>
      <c r="N19" s="2"/>
      <c r="O19" s="2"/>
      <c r="P19" s="2"/>
    </row>
    <row r="20" spans="2:16" ht="16.5">
      <c r="B20" s="74"/>
      <c r="C20" s="2"/>
      <c r="D20" s="3"/>
      <c r="E20" s="2"/>
      <c r="F20" s="2"/>
      <c r="G20" s="2"/>
      <c r="H20" s="2"/>
      <c r="I20" s="2"/>
      <c r="J20" s="2"/>
      <c r="K20" s="2"/>
      <c r="L20" s="2"/>
      <c r="M20" s="2"/>
      <c r="N20" s="2"/>
      <c r="O20" s="2"/>
      <c r="P20" s="2"/>
    </row>
    <row r="21" spans="2:16" ht="16.5">
      <c r="B21" s="74"/>
      <c r="C21" s="2"/>
      <c r="D21" s="3"/>
      <c r="E21" s="2"/>
      <c r="F21" s="2"/>
      <c r="G21" s="2"/>
      <c r="H21" s="2"/>
      <c r="I21" s="2"/>
      <c r="J21" s="2"/>
      <c r="K21" s="2"/>
      <c r="L21" s="2"/>
      <c r="M21" s="2"/>
      <c r="N21" s="2"/>
      <c r="O21" s="2"/>
      <c r="P21" s="2"/>
    </row>
    <row r="22" spans="2:16" ht="16.5">
      <c r="B22" s="74"/>
      <c r="C22" s="2"/>
      <c r="D22" s="3"/>
      <c r="E22" s="2"/>
      <c r="F22" s="2"/>
      <c r="G22" s="2"/>
      <c r="H22" s="2"/>
      <c r="I22" s="2"/>
      <c r="J22" s="2"/>
      <c r="K22" s="2"/>
      <c r="L22" s="2"/>
      <c r="M22" s="2"/>
      <c r="N22" s="2"/>
      <c r="O22" s="2"/>
      <c r="P22" s="2"/>
    </row>
    <row r="23" spans="2:16" ht="16.5">
      <c r="B23" s="74"/>
      <c r="C23" s="2"/>
      <c r="D23" s="3"/>
      <c r="E23" s="2"/>
      <c r="F23" s="2"/>
      <c r="G23" s="2"/>
      <c r="H23" s="2"/>
      <c r="I23" s="2"/>
      <c r="J23" s="2"/>
      <c r="K23" s="2"/>
      <c r="L23" s="2"/>
      <c r="M23" s="2"/>
      <c r="N23" s="2"/>
      <c r="O23" s="2"/>
      <c r="P23" s="2"/>
    </row>
    <row r="24" spans="2:16" ht="16.5">
      <c r="B24" s="74"/>
      <c r="C24" s="2"/>
      <c r="D24" s="3"/>
      <c r="E24" s="2"/>
      <c r="F24" s="2"/>
      <c r="G24" s="2"/>
      <c r="H24" s="2"/>
      <c r="I24" s="2"/>
      <c r="J24" s="2"/>
      <c r="K24" s="2"/>
      <c r="L24" s="2"/>
      <c r="M24" s="2"/>
      <c r="N24" s="2"/>
      <c r="O24" s="2"/>
      <c r="P24" s="2"/>
    </row>
    <row r="25" spans="2:16" ht="16.5">
      <c r="B25" s="74"/>
      <c r="C25" s="2"/>
      <c r="D25" s="3"/>
      <c r="E25" s="2"/>
      <c r="F25" s="2"/>
      <c r="G25" s="2"/>
      <c r="H25" s="2"/>
      <c r="I25" s="2"/>
      <c r="J25" s="2"/>
      <c r="K25" s="2"/>
      <c r="L25" s="2"/>
      <c r="M25" s="2"/>
      <c r="N25" s="2"/>
      <c r="O25" s="2"/>
      <c r="P25" s="2"/>
    </row>
    <row r="26" spans="2:16" ht="16.5">
      <c r="B26" s="74"/>
      <c r="C26" s="2"/>
      <c r="D26" s="3"/>
      <c r="E26" s="2"/>
      <c r="F26" s="2"/>
      <c r="G26" s="2"/>
      <c r="H26" s="2"/>
      <c r="I26" s="2"/>
      <c r="J26" s="2"/>
      <c r="K26" s="2"/>
      <c r="L26" s="2"/>
      <c r="M26" s="2"/>
      <c r="N26" s="2"/>
      <c r="O26" s="2"/>
      <c r="P26" s="2"/>
    </row>
    <row r="27" spans="2:16" ht="16.5">
      <c r="B27" s="74"/>
      <c r="C27" s="2"/>
      <c r="D27" s="3"/>
      <c r="E27" s="2"/>
      <c r="F27" s="2"/>
      <c r="G27" s="2"/>
      <c r="H27" s="2"/>
      <c r="I27" s="2"/>
      <c r="J27" s="2"/>
      <c r="K27" s="2"/>
      <c r="L27" s="2"/>
      <c r="M27" s="2"/>
      <c r="N27" s="2"/>
      <c r="O27" s="2"/>
      <c r="P27" s="2"/>
    </row>
    <row r="28" spans="2:16" ht="16.5">
      <c r="B28" s="74"/>
      <c r="C28" s="2"/>
      <c r="D28" s="3"/>
      <c r="E28" s="2"/>
      <c r="F28" s="2"/>
      <c r="G28" s="2"/>
      <c r="H28" s="2"/>
      <c r="I28" s="2"/>
      <c r="J28" s="2"/>
      <c r="K28" s="2"/>
      <c r="L28" s="2"/>
      <c r="M28" s="2"/>
      <c r="N28" s="2"/>
      <c r="O28" s="2"/>
      <c r="P28" s="2"/>
    </row>
    <row r="29" spans="2:16" ht="16.5">
      <c r="B29" s="74"/>
      <c r="C29" s="2"/>
      <c r="D29" s="3"/>
      <c r="E29" s="2"/>
      <c r="F29" s="2"/>
      <c r="G29" s="2"/>
      <c r="H29" s="2"/>
      <c r="I29" s="2"/>
      <c r="J29" s="2"/>
      <c r="K29" s="2"/>
      <c r="L29" s="2"/>
      <c r="M29" s="2"/>
      <c r="N29" s="2"/>
      <c r="O29" s="2"/>
      <c r="P29" s="2"/>
    </row>
    <row r="30" spans="2:16" ht="16.5">
      <c r="B30" s="74"/>
      <c r="C30" s="2"/>
      <c r="D30" s="3"/>
      <c r="E30" s="2"/>
      <c r="F30" s="2"/>
      <c r="G30" s="2"/>
      <c r="H30" s="2"/>
      <c r="I30" s="2"/>
      <c r="J30" s="2"/>
      <c r="K30" s="2"/>
      <c r="L30" s="2"/>
      <c r="M30" s="2"/>
      <c r="N30" s="2"/>
      <c r="O30" s="2"/>
      <c r="P30" s="2"/>
    </row>
    <row r="31" spans="2:16" ht="16.5">
      <c r="B31" s="74"/>
      <c r="C31" s="2"/>
      <c r="D31" s="3"/>
      <c r="E31" s="2"/>
      <c r="F31" s="2"/>
      <c r="G31" s="2"/>
      <c r="H31" s="2"/>
      <c r="I31" s="2"/>
      <c r="J31" s="2"/>
      <c r="K31" s="2"/>
      <c r="L31" s="2"/>
      <c r="M31" s="2"/>
      <c r="N31" s="2"/>
      <c r="O31" s="2"/>
      <c r="P31" s="2"/>
    </row>
    <row r="32" spans="2:16" ht="16.5">
      <c r="B32" s="74"/>
      <c r="C32" s="2"/>
      <c r="D32" s="3"/>
      <c r="E32" s="2"/>
      <c r="F32" s="2"/>
      <c r="G32" s="2"/>
      <c r="H32" s="2"/>
      <c r="I32" s="2"/>
      <c r="J32" s="2"/>
      <c r="K32" s="2"/>
      <c r="L32" s="2"/>
      <c r="M32" s="2"/>
      <c r="N32" s="2"/>
      <c r="O32" s="2"/>
      <c r="P32" s="2"/>
    </row>
    <row r="33" spans="2:16" ht="16.5">
      <c r="B33" s="74"/>
      <c r="C33" s="2"/>
      <c r="D33" s="3"/>
      <c r="E33" s="2"/>
      <c r="F33" s="2"/>
      <c r="G33" s="2"/>
      <c r="H33" s="2"/>
      <c r="I33" s="2"/>
      <c r="J33" s="2"/>
      <c r="K33" s="2"/>
      <c r="L33" s="2"/>
      <c r="M33" s="2"/>
      <c r="N33" s="2"/>
      <c r="O33" s="2"/>
      <c r="P33" s="2"/>
    </row>
  </sheetData>
  <mergeCells count="5">
    <mergeCell ref="J2:K3"/>
    <mergeCell ref="D5:D7"/>
    <mergeCell ref="E5:E7"/>
    <mergeCell ref="F6:F7"/>
    <mergeCell ref="G6:G7"/>
  </mergeCells>
  <hyperlinks>
    <hyperlink ref="J2:K3" location="Index!A1" display="Return to Index" xr:uid="{3D4EA230-04A1-4183-B0E3-123C243686B9}"/>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F0C7-CA83-4D70-9354-DF01EC9713C6}">
  <dimension ref="B1:M26"/>
  <sheetViews>
    <sheetView zoomScale="90" zoomScaleNormal="90" workbookViewId="0">
      <selection activeCell="K2" sqref="K2:L3"/>
    </sheetView>
  </sheetViews>
  <sheetFormatPr defaultRowHeight="15"/>
  <cols>
    <col min="2" max="2" width="9.140625" style="75" customWidth="1"/>
    <col min="3" max="3" width="65.28515625" bestFit="1" customWidth="1"/>
    <col min="4" max="9" width="21.42578125" customWidth="1"/>
  </cols>
  <sheetData>
    <row r="1" spans="2:13" s="50" customFormat="1" ht="16.5" customHeight="1">
      <c r="B1" s="75"/>
    </row>
    <row r="2" spans="2:13" ht="18.75">
      <c r="B2" s="109" t="s">
        <v>574</v>
      </c>
      <c r="C2" s="108"/>
      <c r="D2" s="108"/>
      <c r="E2" s="108"/>
      <c r="F2" s="108"/>
      <c r="G2" s="108"/>
      <c r="H2" s="108"/>
      <c r="I2" s="108"/>
      <c r="K2" s="441" t="s">
        <v>181</v>
      </c>
      <c r="L2" s="442"/>
    </row>
    <row r="3" spans="2:13" ht="16.5" customHeight="1">
      <c r="K3" s="443"/>
      <c r="L3" s="444"/>
    </row>
    <row r="4" spans="2:13" s="40" customFormat="1" ht="16.5">
      <c r="B4" s="73"/>
      <c r="C4" s="1"/>
      <c r="D4" s="456" t="s">
        <v>841</v>
      </c>
      <c r="E4" s="456"/>
      <c r="F4" s="456" t="s">
        <v>575</v>
      </c>
      <c r="G4" s="456"/>
      <c r="H4" s="456" t="s">
        <v>92</v>
      </c>
      <c r="I4" s="456"/>
      <c r="K4" s="112"/>
      <c r="L4" s="112"/>
    </row>
    <row r="5" spans="2:13" s="40" customFormat="1" ht="33">
      <c r="B5" s="73" t="s">
        <v>462</v>
      </c>
      <c r="C5" s="1"/>
      <c r="D5" s="55" t="s">
        <v>842</v>
      </c>
      <c r="E5" s="55" t="s">
        <v>620</v>
      </c>
      <c r="F5" s="55" t="s">
        <v>842</v>
      </c>
      <c r="G5" s="257" t="s">
        <v>620</v>
      </c>
      <c r="H5" s="254" t="s">
        <v>108</v>
      </c>
      <c r="I5" s="54" t="s">
        <v>576</v>
      </c>
      <c r="K5" s="112"/>
      <c r="L5" s="112"/>
    </row>
    <row r="6" spans="2:13" ht="16.5">
      <c r="B6" s="86">
        <v>1</v>
      </c>
      <c r="C6" s="11" t="s">
        <v>77</v>
      </c>
      <c r="D6" s="381">
        <v>1435.2400794396654</v>
      </c>
      <c r="E6" s="381">
        <v>2.6996578507467273E-2</v>
      </c>
      <c r="F6" s="381">
        <v>2002.8707960996653</v>
      </c>
      <c r="G6" s="381">
        <v>6.3187499999999994E-2</v>
      </c>
      <c r="H6" s="381">
        <v>1.5E-6</v>
      </c>
      <c r="I6" s="404">
        <v>7.4890136783450295E-8</v>
      </c>
      <c r="J6" s="11"/>
      <c r="K6" s="11"/>
      <c r="L6" s="180"/>
      <c r="M6" s="102"/>
    </row>
    <row r="7" spans="2:13" ht="16.5">
      <c r="B7" s="86">
        <v>2</v>
      </c>
      <c r="C7" s="11" t="s">
        <v>93</v>
      </c>
      <c r="D7" s="381">
        <v>876.06899321858668</v>
      </c>
      <c r="E7" s="381">
        <v>1076.9592041802325</v>
      </c>
      <c r="F7" s="381">
        <v>876.85988574858663</v>
      </c>
      <c r="G7" s="381">
        <v>13.902543157169399</v>
      </c>
      <c r="H7" s="381">
        <v>3.7150385700000004</v>
      </c>
      <c r="I7" s="404">
        <v>0.41706278233621602</v>
      </c>
      <c r="J7" s="11"/>
      <c r="K7" s="11"/>
      <c r="L7" s="180"/>
      <c r="M7" s="102"/>
    </row>
    <row r="8" spans="2:13" ht="16.5">
      <c r="B8" s="86">
        <v>3</v>
      </c>
      <c r="C8" s="48" t="s">
        <v>82</v>
      </c>
      <c r="D8" s="381">
        <v>175.93377415893309</v>
      </c>
      <c r="E8" s="381">
        <v>70.822506090854063</v>
      </c>
      <c r="F8" s="381">
        <v>175.93377415893309</v>
      </c>
      <c r="G8" s="381">
        <v>0</v>
      </c>
      <c r="H8" s="381">
        <v>35.186754759786623</v>
      </c>
      <c r="I8" s="404">
        <v>0.19999999959075512</v>
      </c>
      <c r="J8" s="11"/>
      <c r="K8" s="11"/>
      <c r="L8" s="180"/>
      <c r="M8" s="102"/>
    </row>
    <row r="9" spans="2:13" ht="16.5">
      <c r="B9" s="86">
        <v>4</v>
      </c>
      <c r="C9" s="48" t="s">
        <v>83</v>
      </c>
      <c r="D9" s="381">
        <v>0</v>
      </c>
      <c r="E9" s="381">
        <v>0</v>
      </c>
      <c r="F9" s="381">
        <v>0</v>
      </c>
      <c r="G9" s="381">
        <v>0</v>
      </c>
      <c r="H9" s="381">
        <v>0</v>
      </c>
      <c r="I9" s="381">
        <v>0</v>
      </c>
      <c r="J9" s="11"/>
      <c r="K9" s="11"/>
      <c r="L9" s="126"/>
      <c r="M9" s="102"/>
    </row>
    <row r="10" spans="2:13" ht="16.5">
      <c r="B10" s="86">
        <v>5</v>
      </c>
      <c r="C10" s="48" t="s">
        <v>102</v>
      </c>
      <c r="D10" s="381">
        <v>0</v>
      </c>
      <c r="E10" s="381">
        <v>0</v>
      </c>
      <c r="F10" s="381">
        <v>0</v>
      </c>
      <c r="G10" s="381">
        <v>0</v>
      </c>
      <c r="H10" s="381">
        <v>0</v>
      </c>
      <c r="I10" s="381">
        <v>0</v>
      </c>
      <c r="J10" s="11"/>
      <c r="K10" s="11"/>
      <c r="L10" s="126"/>
      <c r="M10" s="102"/>
    </row>
    <row r="11" spans="2:13" ht="16.5">
      <c r="B11" s="86">
        <v>6</v>
      </c>
      <c r="C11" s="11" t="s">
        <v>78</v>
      </c>
      <c r="D11" s="381">
        <v>689.58624537361038</v>
      </c>
      <c r="E11" s="381">
        <v>3191.2675470843024</v>
      </c>
      <c r="F11" s="381">
        <v>686.25033300361042</v>
      </c>
      <c r="G11" s="381">
        <v>220.6323542818597</v>
      </c>
      <c r="H11" s="381">
        <v>329.01396761823986</v>
      </c>
      <c r="I11" s="404">
        <v>36.279661331176399</v>
      </c>
      <c r="J11" s="11"/>
      <c r="K11" s="11"/>
      <c r="L11" s="180"/>
      <c r="M11" s="102"/>
    </row>
    <row r="12" spans="2:13" ht="16.5">
      <c r="B12" s="86">
        <v>7</v>
      </c>
      <c r="C12" s="11" t="s">
        <v>79</v>
      </c>
      <c r="D12" s="381">
        <v>19468.686248495262</v>
      </c>
      <c r="E12" s="381">
        <v>10334.508436074559</v>
      </c>
      <c r="F12" s="381">
        <v>18030.249631705261</v>
      </c>
      <c r="G12" s="381">
        <v>2457.9922818522246</v>
      </c>
      <c r="H12" s="381">
        <v>18463.323097430304</v>
      </c>
      <c r="I12" s="404">
        <v>90.116678509212406</v>
      </c>
      <c r="J12" s="11"/>
      <c r="K12" s="11"/>
      <c r="L12" s="180"/>
      <c r="M12" s="102"/>
    </row>
    <row r="13" spans="2:13" ht="16.5">
      <c r="B13" s="86">
        <v>8</v>
      </c>
      <c r="C13" s="11" t="s">
        <v>80</v>
      </c>
      <c r="D13" s="381">
        <v>20078.868137737951</v>
      </c>
      <c r="E13" s="381">
        <v>28871.27072067773</v>
      </c>
      <c r="F13" s="381">
        <v>19532.246148717946</v>
      </c>
      <c r="G13" s="381">
        <v>8346.7848818106449</v>
      </c>
      <c r="H13" s="381">
        <v>19513.7314390949</v>
      </c>
      <c r="I13" s="404">
        <v>69.994295776372695</v>
      </c>
      <c r="J13" s="11"/>
      <c r="K13" s="11"/>
      <c r="L13" s="180"/>
      <c r="M13" s="102"/>
    </row>
    <row r="14" spans="2:13" ht="16.5">
      <c r="B14" s="86">
        <v>9</v>
      </c>
      <c r="C14" s="11" t="s">
        <v>98</v>
      </c>
      <c r="D14" s="381">
        <v>4852.6253767733451</v>
      </c>
      <c r="E14" s="381">
        <v>5147.804131027835</v>
      </c>
      <c r="F14" s="381">
        <v>4851.2855854533464</v>
      </c>
      <c r="G14" s="381">
        <v>5133.4609020544558</v>
      </c>
      <c r="H14" s="381">
        <v>3434.4125430610989</v>
      </c>
      <c r="I14" s="404">
        <v>34.396592315668599</v>
      </c>
      <c r="J14" s="11"/>
      <c r="K14" s="11"/>
      <c r="L14" s="180"/>
      <c r="M14" s="102"/>
    </row>
    <row r="15" spans="2:13" ht="16.5">
      <c r="B15" s="86">
        <v>10</v>
      </c>
      <c r="C15" s="11" t="s">
        <v>85</v>
      </c>
      <c r="D15" s="381">
        <v>1123.4887481487754</v>
      </c>
      <c r="E15" s="381">
        <v>704.37637417746157</v>
      </c>
      <c r="F15" s="381">
        <v>967.33534988877523</v>
      </c>
      <c r="G15" s="381">
        <v>107.28917957771122</v>
      </c>
      <c r="H15" s="381">
        <v>1348.3876256100307</v>
      </c>
      <c r="I15" s="404">
        <v>125.47523238460401</v>
      </c>
      <c r="J15" s="11"/>
      <c r="K15" s="11"/>
      <c r="L15" s="180"/>
      <c r="M15" s="102"/>
    </row>
    <row r="16" spans="2:13" ht="16.5">
      <c r="B16" s="86">
        <v>11</v>
      </c>
      <c r="C16" s="11" t="s">
        <v>94</v>
      </c>
      <c r="D16" s="381">
        <v>564.6231978686485</v>
      </c>
      <c r="E16" s="381">
        <v>32.61369680264324</v>
      </c>
      <c r="F16" s="381">
        <v>564.22412564864851</v>
      </c>
      <c r="G16" s="381">
        <v>25.170845869661925</v>
      </c>
      <c r="H16" s="381">
        <v>884.0924581349658</v>
      </c>
      <c r="I16" s="404">
        <v>150.000000145488</v>
      </c>
      <c r="J16" s="11"/>
      <c r="K16" s="11"/>
      <c r="L16" s="180"/>
      <c r="M16" s="102"/>
    </row>
    <row r="17" spans="2:13" ht="16.5">
      <c r="B17" s="86">
        <v>12</v>
      </c>
      <c r="C17" s="11" t="s">
        <v>86</v>
      </c>
      <c r="D17" s="381">
        <v>0</v>
      </c>
      <c r="E17" s="381">
        <v>0</v>
      </c>
      <c r="F17" s="381">
        <v>0</v>
      </c>
      <c r="G17" s="381">
        <v>0</v>
      </c>
      <c r="H17" s="381">
        <v>0</v>
      </c>
      <c r="I17" s="381">
        <v>0</v>
      </c>
      <c r="J17" s="11"/>
      <c r="K17" s="11"/>
      <c r="L17" s="126"/>
      <c r="M17" s="102"/>
    </row>
    <row r="18" spans="2:13" ht="16.5">
      <c r="B18" s="86">
        <v>13</v>
      </c>
      <c r="C18" s="11" t="s">
        <v>95</v>
      </c>
      <c r="D18" s="381">
        <v>0</v>
      </c>
      <c r="E18" s="381">
        <v>0</v>
      </c>
      <c r="F18" s="381">
        <v>0</v>
      </c>
      <c r="G18" s="381">
        <v>0</v>
      </c>
      <c r="H18" s="381">
        <v>0</v>
      </c>
      <c r="I18" s="381">
        <v>0</v>
      </c>
      <c r="J18" s="11"/>
      <c r="K18" s="11"/>
      <c r="L18" s="126"/>
      <c r="M18" s="102"/>
    </row>
    <row r="19" spans="2:13" ht="16.5">
      <c r="B19" s="86">
        <v>14</v>
      </c>
      <c r="C19" s="11" t="s">
        <v>96</v>
      </c>
      <c r="D19" s="381">
        <v>11.088173169999999</v>
      </c>
      <c r="E19" s="381">
        <v>0</v>
      </c>
      <c r="F19" s="381">
        <v>11.088173169999999</v>
      </c>
      <c r="G19" s="381">
        <v>0</v>
      </c>
      <c r="H19" s="381">
        <v>20.740223175000001</v>
      </c>
      <c r="I19" s="404">
        <v>187.04815353276101</v>
      </c>
      <c r="J19" s="11"/>
      <c r="K19" s="11"/>
      <c r="L19" s="180"/>
      <c r="M19" s="102"/>
    </row>
    <row r="20" spans="2:13" ht="16.5">
      <c r="B20" s="86">
        <v>15</v>
      </c>
      <c r="C20" s="11" t="s">
        <v>81</v>
      </c>
      <c r="D20" s="381">
        <v>2007.8501875021159</v>
      </c>
      <c r="E20" s="381">
        <v>0</v>
      </c>
      <c r="F20" s="381">
        <v>2007.8501875021159</v>
      </c>
      <c r="G20" s="381">
        <v>0</v>
      </c>
      <c r="H20" s="381">
        <v>3386.9548697618125</v>
      </c>
      <c r="I20" s="404">
        <v>168.685636550174</v>
      </c>
      <c r="J20" s="11"/>
      <c r="K20" s="11"/>
      <c r="L20" s="180"/>
      <c r="M20" s="102"/>
    </row>
    <row r="21" spans="2:13" ht="16.5">
      <c r="B21" s="86">
        <v>16</v>
      </c>
      <c r="C21" s="11" t="s">
        <v>97</v>
      </c>
      <c r="D21" s="381">
        <v>1779.5502058500003</v>
      </c>
      <c r="E21" s="381">
        <v>0.72582749999999996</v>
      </c>
      <c r="F21" s="381">
        <v>1779.5502058500003</v>
      </c>
      <c r="G21" s="381">
        <v>0</v>
      </c>
      <c r="H21" s="381">
        <v>1779.4007888500005</v>
      </c>
      <c r="I21" s="404">
        <v>99.991603664818896</v>
      </c>
      <c r="J21" s="11"/>
      <c r="K21" s="11"/>
      <c r="L21" s="180"/>
      <c r="M21" s="102"/>
    </row>
    <row r="22" spans="2:13" ht="16.5">
      <c r="B22" s="87">
        <v>17</v>
      </c>
      <c r="C22" s="9" t="s">
        <v>0</v>
      </c>
      <c r="D22" s="172">
        <v>53063.609367736884</v>
      </c>
      <c r="E22" s="172">
        <v>49430.375440194119</v>
      </c>
      <c r="F22" s="172">
        <v>51485.744196946885</v>
      </c>
      <c r="G22" s="172">
        <v>16305.296176103726</v>
      </c>
      <c r="H22" s="172">
        <v>49198.958807566152</v>
      </c>
      <c r="I22" s="405">
        <v>72.57442655670539</v>
      </c>
      <c r="J22" s="11"/>
      <c r="K22" s="11"/>
      <c r="L22" s="179"/>
      <c r="M22" s="102"/>
    </row>
    <row r="23" spans="2:13" ht="16.5">
      <c r="B23" s="71"/>
      <c r="C23" s="11"/>
      <c r="D23" s="11"/>
      <c r="E23" s="11"/>
      <c r="F23" s="11"/>
      <c r="G23" s="11"/>
      <c r="H23" s="11"/>
      <c r="I23" s="11"/>
      <c r="J23" s="11"/>
      <c r="K23" s="11"/>
    </row>
    <row r="24" spans="2:13" ht="16.5">
      <c r="B24" s="71"/>
      <c r="C24" s="11"/>
      <c r="D24" s="11"/>
      <c r="E24" s="11"/>
      <c r="F24" s="11"/>
      <c r="G24" s="11"/>
      <c r="H24" s="11"/>
      <c r="I24" s="11"/>
      <c r="J24" s="11"/>
      <c r="K24" s="11"/>
    </row>
    <row r="25" spans="2:13" ht="16.5">
      <c r="B25" s="71"/>
      <c r="C25" s="99"/>
      <c r="D25" s="11"/>
      <c r="E25" s="11"/>
      <c r="F25" s="11"/>
      <c r="G25" s="11"/>
      <c r="H25" s="11"/>
      <c r="I25" s="11"/>
      <c r="J25" s="11"/>
      <c r="K25" s="11"/>
    </row>
    <row r="26" spans="2:13" ht="16.5">
      <c r="B26" s="71"/>
      <c r="C26" s="11"/>
      <c r="D26" s="11"/>
      <c r="E26" s="11"/>
      <c r="F26" s="11"/>
      <c r="G26" s="11"/>
      <c r="H26" s="11"/>
      <c r="I26" s="11"/>
      <c r="J26" s="11"/>
      <c r="K26" s="11"/>
    </row>
  </sheetData>
  <mergeCells count="4">
    <mergeCell ref="D4:E4"/>
    <mergeCell ref="F4:G4"/>
    <mergeCell ref="H4:I4"/>
    <mergeCell ref="K2:L3"/>
  </mergeCells>
  <hyperlinks>
    <hyperlink ref="K2:L3" location="Index!A1" display="Return to Index" xr:uid="{3CD21EC8-824C-4600-9373-98670F146D06}"/>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D0C-7472-4423-8C7B-46FDE5C49025}">
  <dimension ref="B1:W28"/>
  <sheetViews>
    <sheetView zoomScale="90" zoomScaleNormal="90" workbookViewId="0">
      <selection activeCell="V2" sqref="V2:W3"/>
    </sheetView>
  </sheetViews>
  <sheetFormatPr defaultRowHeight="15"/>
  <cols>
    <col min="2" max="2" width="9.28515625" style="75" customWidth="1"/>
    <col min="3" max="3" width="67.85546875" customWidth="1"/>
    <col min="20" max="20" width="11.42578125" customWidth="1"/>
  </cols>
  <sheetData>
    <row r="1" spans="2:23" s="50" customFormat="1" ht="16.5" customHeight="1">
      <c r="B1" s="75"/>
    </row>
    <row r="2" spans="2:23" ht="19.5">
      <c r="B2" s="109" t="s">
        <v>183</v>
      </c>
      <c r="C2" s="48"/>
      <c r="D2" s="48"/>
      <c r="E2" s="48"/>
      <c r="F2" s="48"/>
      <c r="G2" s="48"/>
      <c r="H2" s="48"/>
      <c r="I2" s="48"/>
      <c r="J2" s="48"/>
      <c r="K2" s="48"/>
      <c r="L2" s="48"/>
      <c r="M2" s="48"/>
      <c r="N2" s="48"/>
      <c r="O2" s="48"/>
      <c r="P2" s="48"/>
      <c r="Q2" s="48"/>
      <c r="R2" s="48"/>
      <c r="S2" s="48"/>
      <c r="T2" s="48"/>
      <c r="V2" s="441" t="s">
        <v>181</v>
      </c>
      <c r="W2" s="442"/>
    </row>
    <row r="3" spans="2:23" ht="16.5" customHeight="1">
      <c r="V3" s="443"/>
      <c r="W3" s="444"/>
    </row>
    <row r="4" spans="2:23" ht="16.5" customHeight="1">
      <c r="B4" s="73"/>
      <c r="C4" s="1"/>
      <c r="D4" s="456" t="s">
        <v>99</v>
      </c>
      <c r="E4" s="456"/>
      <c r="F4" s="456"/>
      <c r="G4" s="456"/>
      <c r="H4" s="456"/>
      <c r="I4" s="456"/>
      <c r="J4" s="456"/>
      <c r="K4" s="456"/>
      <c r="L4" s="456"/>
      <c r="M4" s="456"/>
      <c r="N4" s="456"/>
      <c r="O4" s="456"/>
      <c r="P4" s="456"/>
      <c r="Q4" s="456"/>
      <c r="R4" s="456"/>
      <c r="S4" s="457" t="s">
        <v>105</v>
      </c>
      <c r="T4" s="493" t="s">
        <v>100</v>
      </c>
      <c r="V4" s="29"/>
      <c r="W4" s="29"/>
    </row>
    <row r="5" spans="2:23" ht="16.5">
      <c r="B5" s="73" t="s">
        <v>462</v>
      </c>
      <c r="C5" s="1"/>
      <c r="D5" s="49">
        <v>0</v>
      </c>
      <c r="E5" s="49">
        <v>0.02</v>
      </c>
      <c r="F5" s="49">
        <v>0.04</v>
      </c>
      <c r="G5" s="49">
        <v>0.1</v>
      </c>
      <c r="H5" s="49">
        <v>0.2</v>
      </c>
      <c r="I5" s="49">
        <v>0.35</v>
      </c>
      <c r="J5" s="49">
        <v>0.5</v>
      </c>
      <c r="K5" s="49">
        <v>0.7</v>
      </c>
      <c r="L5" s="49">
        <v>0.75</v>
      </c>
      <c r="M5" s="49">
        <v>1</v>
      </c>
      <c r="N5" s="49">
        <v>1.5</v>
      </c>
      <c r="O5" s="49">
        <v>2.5</v>
      </c>
      <c r="P5" s="49">
        <v>3.7</v>
      </c>
      <c r="Q5" s="49">
        <v>12.5</v>
      </c>
      <c r="R5" s="51" t="s">
        <v>101</v>
      </c>
      <c r="S5" s="457"/>
      <c r="T5" s="493"/>
      <c r="V5" s="29"/>
      <c r="W5" s="29"/>
    </row>
    <row r="6" spans="2:23" ht="16.5">
      <c r="B6" s="85">
        <v>1</v>
      </c>
      <c r="C6" s="36" t="s">
        <v>77</v>
      </c>
      <c r="D6" s="381">
        <v>2003</v>
      </c>
      <c r="E6" s="381">
        <v>0</v>
      </c>
      <c r="F6" s="381">
        <v>0</v>
      </c>
      <c r="G6" s="381">
        <v>0</v>
      </c>
      <c r="H6" s="381">
        <v>0</v>
      </c>
      <c r="I6" s="381">
        <v>0</v>
      </c>
      <c r="J6" s="381">
        <v>0</v>
      </c>
      <c r="K6" s="381">
        <v>0</v>
      </c>
      <c r="L6" s="381">
        <v>0</v>
      </c>
      <c r="M6" s="381">
        <v>0</v>
      </c>
      <c r="N6" s="381">
        <v>0</v>
      </c>
      <c r="O6" s="381">
        <v>0</v>
      </c>
      <c r="P6" s="381">
        <v>0</v>
      </c>
      <c r="Q6" s="381">
        <v>0</v>
      </c>
      <c r="R6" s="381">
        <v>0</v>
      </c>
      <c r="S6" s="381">
        <v>2003</v>
      </c>
      <c r="T6" s="381">
        <v>2003</v>
      </c>
      <c r="U6" s="83"/>
    </row>
    <row r="7" spans="2:23" ht="16.5">
      <c r="B7" s="85">
        <v>2</v>
      </c>
      <c r="C7" s="36" t="s">
        <v>93</v>
      </c>
      <c r="D7" s="381">
        <v>886</v>
      </c>
      <c r="E7" s="381">
        <v>0</v>
      </c>
      <c r="F7" s="381">
        <v>0</v>
      </c>
      <c r="G7" s="381">
        <v>0</v>
      </c>
      <c r="H7" s="381">
        <v>2</v>
      </c>
      <c r="I7" s="381">
        <v>0</v>
      </c>
      <c r="J7" s="381">
        <v>0</v>
      </c>
      <c r="K7" s="381">
        <v>0</v>
      </c>
      <c r="L7" s="381">
        <v>0</v>
      </c>
      <c r="M7" s="381">
        <v>3</v>
      </c>
      <c r="N7" s="381">
        <v>0</v>
      </c>
      <c r="O7" s="381">
        <v>0</v>
      </c>
      <c r="P7" s="381">
        <v>0</v>
      </c>
      <c r="Q7" s="381">
        <v>0</v>
      </c>
      <c r="R7" s="381">
        <v>0</v>
      </c>
      <c r="S7" s="381">
        <v>891</v>
      </c>
      <c r="T7" s="381">
        <v>886.03157630999999</v>
      </c>
      <c r="U7" s="83"/>
    </row>
    <row r="8" spans="2:23" ht="16.5">
      <c r="B8" s="85">
        <v>3</v>
      </c>
      <c r="C8" s="2" t="s">
        <v>82</v>
      </c>
      <c r="D8" s="381">
        <v>0</v>
      </c>
      <c r="E8" s="381">
        <v>0</v>
      </c>
      <c r="F8" s="381">
        <v>0</v>
      </c>
      <c r="G8" s="381">
        <v>0</v>
      </c>
      <c r="H8" s="381">
        <v>176</v>
      </c>
      <c r="I8" s="381">
        <v>0</v>
      </c>
      <c r="J8" s="381">
        <v>0</v>
      </c>
      <c r="K8" s="381">
        <v>0</v>
      </c>
      <c r="L8" s="381">
        <v>0</v>
      </c>
      <c r="M8" s="381">
        <v>0</v>
      </c>
      <c r="N8" s="381">
        <v>0</v>
      </c>
      <c r="O8" s="381">
        <v>0</v>
      </c>
      <c r="P8" s="381">
        <v>0</v>
      </c>
      <c r="Q8" s="381">
        <v>0</v>
      </c>
      <c r="R8" s="381">
        <v>0</v>
      </c>
      <c r="S8" s="381">
        <v>176</v>
      </c>
      <c r="T8" s="381">
        <v>7.0835649000000274</v>
      </c>
      <c r="U8" s="83"/>
    </row>
    <row r="9" spans="2:23" ht="16.5">
      <c r="B9" s="85">
        <v>4</v>
      </c>
      <c r="C9" s="2" t="s">
        <v>83</v>
      </c>
      <c r="D9" s="381">
        <v>0</v>
      </c>
      <c r="E9" s="381">
        <v>0</v>
      </c>
      <c r="F9" s="381">
        <v>0</v>
      </c>
      <c r="G9" s="381">
        <v>0</v>
      </c>
      <c r="H9" s="381">
        <v>0</v>
      </c>
      <c r="I9" s="381">
        <v>0</v>
      </c>
      <c r="J9" s="381">
        <v>0</v>
      </c>
      <c r="K9" s="381">
        <v>0</v>
      </c>
      <c r="L9" s="381">
        <v>0</v>
      </c>
      <c r="M9" s="381">
        <v>0</v>
      </c>
      <c r="N9" s="381">
        <v>0</v>
      </c>
      <c r="O9" s="381">
        <v>0</v>
      </c>
      <c r="P9" s="381">
        <v>0</v>
      </c>
      <c r="Q9" s="381">
        <v>0</v>
      </c>
      <c r="R9" s="381">
        <v>0</v>
      </c>
      <c r="S9" s="381">
        <v>0</v>
      </c>
      <c r="T9" s="381">
        <v>0</v>
      </c>
    </row>
    <row r="10" spans="2:23" ht="16.5">
      <c r="B10" s="85">
        <v>5</v>
      </c>
      <c r="C10" s="2" t="s">
        <v>102</v>
      </c>
      <c r="D10" s="381">
        <v>0</v>
      </c>
      <c r="E10" s="381">
        <v>0</v>
      </c>
      <c r="F10" s="381">
        <v>0</v>
      </c>
      <c r="G10" s="381">
        <v>0</v>
      </c>
      <c r="H10" s="381">
        <v>0</v>
      </c>
      <c r="I10" s="381">
        <v>0</v>
      </c>
      <c r="J10" s="381">
        <v>0</v>
      </c>
      <c r="K10" s="381">
        <v>0</v>
      </c>
      <c r="L10" s="381">
        <v>0</v>
      </c>
      <c r="M10" s="381">
        <v>0</v>
      </c>
      <c r="N10" s="381">
        <v>0</v>
      </c>
      <c r="O10" s="381">
        <v>0</v>
      </c>
      <c r="P10" s="381">
        <v>0</v>
      </c>
      <c r="Q10" s="381">
        <v>0</v>
      </c>
      <c r="R10" s="381">
        <v>0</v>
      </c>
      <c r="S10" s="381">
        <v>0</v>
      </c>
      <c r="T10" s="381">
        <v>0</v>
      </c>
    </row>
    <row r="11" spans="2:23" ht="16.5">
      <c r="B11" s="85">
        <v>6</v>
      </c>
      <c r="C11" s="2" t="s">
        <v>78</v>
      </c>
      <c r="D11" s="381">
        <v>0</v>
      </c>
      <c r="E11" s="381">
        <v>0</v>
      </c>
      <c r="F11" s="381">
        <v>0</v>
      </c>
      <c r="G11" s="381">
        <v>0</v>
      </c>
      <c r="H11" s="381">
        <v>419</v>
      </c>
      <c r="I11" s="381">
        <v>0</v>
      </c>
      <c r="J11" s="381">
        <v>485</v>
      </c>
      <c r="K11" s="381">
        <v>0</v>
      </c>
      <c r="L11" s="381">
        <v>0</v>
      </c>
      <c r="M11" s="381">
        <v>3</v>
      </c>
      <c r="N11" s="381">
        <v>0</v>
      </c>
      <c r="O11" s="381">
        <v>0</v>
      </c>
      <c r="P11" s="381">
        <v>0</v>
      </c>
      <c r="Q11" s="381">
        <v>0</v>
      </c>
      <c r="R11" s="381">
        <v>0</v>
      </c>
      <c r="S11" s="381">
        <v>907</v>
      </c>
      <c r="T11" s="381">
        <v>104.30521972499912</v>
      </c>
      <c r="U11" s="83"/>
      <c r="V11" s="83"/>
    </row>
    <row r="12" spans="2:23" ht="16.5">
      <c r="B12" s="85">
        <v>7</v>
      </c>
      <c r="C12" s="2" t="s">
        <v>79</v>
      </c>
      <c r="D12" s="381">
        <v>0</v>
      </c>
      <c r="E12" s="381">
        <v>0</v>
      </c>
      <c r="F12" s="381">
        <v>0</v>
      </c>
      <c r="G12" s="381">
        <v>0</v>
      </c>
      <c r="H12" s="381">
        <v>0</v>
      </c>
      <c r="I12" s="381">
        <v>0</v>
      </c>
      <c r="J12" s="381">
        <v>10</v>
      </c>
      <c r="K12" s="381">
        <v>0</v>
      </c>
      <c r="L12" s="381">
        <v>0</v>
      </c>
      <c r="M12" s="381">
        <v>20477</v>
      </c>
      <c r="N12" s="381">
        <v>1</v>
      </c>
      <c r="O12" s="381">
        <v>0</v>
      </c>
      <c r="P12" s="381">
        <v>0</v>
      </c>
      <c r="Q12" s="381">
        <v>0</v>
      </c>
      <c r="R12" s="381">
        <v>0</v>
      </c>
      <c r="S12" s="381">
        <v>20488</v>
      </c>
      <c r="T12" s="381">
        <v>20419.367754365434</v>
      </c>
      <c r="U12" s="102"/>
    </row>
    <row r="13" spans="2:23" ht="16.5">
      <c r="B13" s="85">
        <v>8</v>
      </c>
      <c r="C13" s="2" t="s">
        <v>106</v>
      </c>
      <c r="D13" s="381">
        <v>0</v>
      </c>
      <c r="E13" s="381">
        <v>0</v>
      </c>
      <c r="F13" s="381">
        <v>0</v>
      </c>
      <c r="G13" s="381">
        <v>0</v>
      </c>
      <c r="H13" s="381">
        <v>0</v>
      </c>
      <c r="I13" s="381">
        <v>0</v>
      </c>
      <c r="J13" s="381">
        <v>0</v>
      </c>
      <c r="K13" s="381">
        <v>0</v>
      </c>
      <c r="L13" s="381">
        <v>27879</v>
      </c>
      <c r="M13" s="381">
        <v>0</v>
      </c>
      <c r="N13" s="381">
        <v>0</v>
      </c>
      <c r="O13" s="381">
        <v>0</v>
      </c>
      <c r="P13" s="381">
        <v>0</v>
      </c>
      <c r="Q13" s="381">
        <v>0</v>
      </c>
      <c r="R13" s="381">
        <v>0</v>
      </c>
      <c r="S13" s="381">
        <v>27879</v>
      </c>
      <c r="T13" s="381">
        <v>27879</v>
      </c>
    </row>
    <row r="14" spans="2:23" ht="16.5">
      <c r="B14" s="85">
        <v>9</v>
      </c>
      <c r="C14" s="36" t="s">
        <v>84</v>
      </c>
      <c r="D14" s="381">
        <v>0</v>
      </c>
      <c r="E14" s="381">
        <v>0</v>
      </c>
      <c r="F14" s="381">
        <v>0</v>
      </c>
      <c r="G14" s="381">
        <v>0</v>
      </c>
      <c r="H14" s="381">
        <v>0</v>
      </c>
      <c r="I14" s="381">
        <v>9683</v>
      </c>
      <c r="J14" s="381">
        <v>302</v>
      </c>
      <c r="K14" s="381">
        <v>0</v>
      </c>
      <c r="L14" s="381">
        <v>0</v>
      </c>
      <c r="M14" s="381">
        <v>0</v>
      </c>
      <c r="N14" s="381">
        <v>0</v>
      </c>
      <c r="O14" s="381">
        <v>0</v>
      </c>
      <c r="P14" s="381">
        <v>0</v>
      </c>
      <c r="Q14" s="381">
        <v>0</v>
      </c>
      <c r="R14" s="381">
        <v>0</v>
      </c>
      <c r="S14" s="381">
        <v>9985</v>
      </c>
      <c r="T14" s="381">
        <v>9985</v>
      </c>
    </row>
    <row r="15" spans="2:23" ht="16.5">
      <c r="B15" s="85">
        <v>10</v>
      </c>
      <c r="C15" s="2" t="s">
        <v>85</v>
      </c>
      <c r="D15" s="381">
        <v>0</v>
      </c>
      <c r="E15" s="381">
        <v>0</v>
      </c>
      <c r="F15" s="381">
        <v>0</v>
      </c>
      <c r="G15" s="381">
        <v>0</v>
      </c>
      <c r="H15" s="381">
        <v>0</v>
      </c>
      <c r="I15" s="381">
        <v>0</v>
      </c>
      <c r="J15" s="381">
        <v>0</v>
      </c>
      <c r="K15" s="381">
        <v>0</v>
      </c>
      <c r="L15" s="381">
        <v>0</v>
      </c>
      <c r="M15" s="381">
        <v>527</v>
      </c>
      <c r="N15" s="381">
        <v>548</v>
      </c>
      <c r="O15" s="381">
        <v>0</v>
      </c>
      <c r="P15" s="381">
        <v>0</v>
      </c>
      <c r="Q15" s="381">
        <v>0</v>
      </c>
      <c r="R15" s="381">
        <v>0</v>
      </c>
      <c r="S15" s="381">
        <v>1075</v>
      </c>
      <c r="T15" s="381">
        <v>1075</v>
      </c>
    </row>
    <row r="16" spans="2:23" ht="16.5">
      <c r="B16" s="85">
        <v>11</v>
      </c>
      <c r="C16" s="36" t="s">
        <v>94</v>
      </c>
      <c r="D16" s="381">
        <v>0</v>
      </c>
      <c r="E16" s="381">
        <v>0</v>
      </c>
      <c r="F16" s="381">
        <v>0</v>
      </c>
      <c r="G16" s="381">
        <v>0</v>
      </c>
      <c r="H16" s="381">
        <v>0</v>
      </c>
      <c r="I16" s="381">
        <v>0</v>
      </c>
      <c r="J16" s="381">
        <v>0</v>
      </c>
      <c r="K16" s="381">
        <v>0</v>
      </c>
      <c r="L16" s="381">
        <v>0</v>
      </c>
      <c r="M16" s="381">
        <v>0</v>
      </c>
      <c r="N16" s="381">
        <v>589</v>
      </c>
      <c r="O16" s="381">
        <v>0</v>
      </c>
      <c r="P16" s="381">
        <v>0</v>
      </c>
      <c r="Q16" s="381">
        <v>0</v>
      </c>
      <c r="R16" s="381">
        <v>0</v>
      </c>
      <c r="S16" s="381">
        <v>589</v>
      </c>
      <c r="T16" s="381">
        <v>589</v>
      </c>
    </row>
    <row r="17" spans="2:21" ht="16.5">
      <c r="B17" s="85">
        <v>12</v>
      </c>
      <c r="C17" s="2" t="s">
        <v>86</v>
      </c>
      <c r="D17" s="381">
        <v>0</v>
      </c>
      <c r="E17" s="381">
        <v>0</v>
      </c>
      <c r="F17" s="381">
        <v>0</v>
      </c>
      <c r="G17" s="381">
        <v>0</v>
      </c>
      <c r="H17" s="381">
        <v>0</v>
      </c>
      <c r="I17" s="381">
        <v>0</v>
      </c>
      <c r="J17" s="381">
        <v>0</v>
      </c>
      <c r="K17" s="381">
        <v>0</v>
      </c>
      <c r="L17" s="381">
        <v>0</v>
      </c>
      <c r="M17" s="381">
        <v>0</v>
      </c>
      <c r="N17" s="381">
        <v>0</v>
      </c>
      <c r="O17" s="381">
        <v>0</v>
      </c>
      <c r="P17" s="381">
        <v>0</v>
      </c>
      <c r="Q17" s="381">
        <v>0</v>
      </c>
      <c r="R17" s="381">
        <v>0</v>
      </c>
      <c r="S17" s="381">
        <v>0</v>
      </c>
      <c r="T17" s="381">
        <v>0</v>
      </c>
    </row>
    <row r="18" spans="2:21" ht="16.5">
      <c r="B18" s="85">
        <v>13</v>
      </c>
      <c r="C18" s="12" t="s">
        <v>103</v>
      </c>
      <c r="D18" s="381">
        <v>0</v>
      </c>
      <c r="E18" s="381">
        <v>0</v>
      </c>
      <c r="F18" s="381">
        <v>0</v>
      </c>
      <c r="G18" s="381">
        <v>0</v>
      </c>
      <c r="H18" s="381">
        <v>0</v>
      </c>
      <c r="I18" s="381">
        <v>0</v>
      </c>
      <c r="J18" s="381">
        <v>0</v>
      </c>
      <c r="K18" s="381">
        <v>0</v>
      </c>
      <c r="L18" s="381">
        <v>0</v>
      </c>
      <c r="M18" s="381">
        <v>0</v>
      </c>
      <c r="N18" s="381">
        <v>0</v>
      </c>
      <c r="O18" s="381">
        <v>0</v>
      </c>
      <c r="P18" s="381">
        <v>0</v>
      </c>
      <c r="Q18" s="381">
        <v>0</v>
      </c>
      <c r="R18" s="381">
        <v>0</v>
      </c>
      <c r="S18" s="381">
        <v>0</v>
      </c>
      <c r="T18" s="381">
        <v>0</v>
      </c>
    </row>
    <row r="19" spans="2:21" ht="16.5">
      <c r="B19" s="85">
        <v>14</v>
      </c>
      <c r="C19" s="36" t="s">
        <v>96</v>
      </c>
      <c r="D19" s="381">
        <v>0</v>
      </c>
      <c r="E19" s="381">
        <v>0</v>
      </c>
      <c r="F19" s="381">
        <v>0</v>
      </c>
      <c r="G19" s="381">
        <v>0</v>
      </c>
      <c r="H19" s="381">
        <v>0</v>
      </c>
      <c r="I19" s="381">
        <v>0</v>
      </c>
      <c r="J19" s="381">
        <v>0</v>
      </c>
      <c r="K19" s="381">
        <v>0</v>
      </c>
      <c r="L19" s="381">
        <v>0</v>
      </c>
      <c r="M19" s="381">
        <v>0</v>
      </c>
      <c r="N19" s="381">
        <v>11</v>
      </c>
      <c r="O19" s="381">
        <v>0</v>
      </c>
      <c r="P19" s="381">
        <v>0</v>
      </c>
      <c r="Q19" s="381">
        <v>0</v>
      </c>
      <c r="R19" s="381">
        <v>0</v>
      </c>
      <c r="S19" s="381">
        <v>11</v>
      </c>
      <c r="T19" s="381">
        <v>11</v>
      </c>
    </row>
    <row r="20" spans="2:21" ht="16.5">
      <c r="B20" s="85">
        <v>15</v>
      </c>
      <c r="C20" s="2" t="s">
        <v>81</v>
      </c>
      <c r="D20" s="381">
        <v>0</v>
      </c>
      <c r="E20" s="381">
        <v>0</v>
      </c>
      <c r="F20" s="381">
        <v>0</v>
      </c>
      <c r="G20" s="381">
        <v>0</v>
      </c>
      <c r="H20" s="381">
        <v>0</v>
      </c>
      <c r="I20" s="381">
        <v>0</v>
      </c>
      <c r="J20" s="381">
        <v>0</v>
      </c>
      <c r="K20" s="381">
        <v>0</v>
      </c>
      <c r="L20" s="381">
        <v>0</v>
      </c>
      <c r="M20" s="381">
        <v>1088</v>
      </c>
      <c r="N20" s="381">
        <v>0</v>
      </c>
      <c r="O20" s="381">
        <v>919</v>
      </c>
      <c r="P20" s="381">
        <v>0</v>
      </c>
      <c r="Q20" s="381">
        <v>0</v>
      </c>
      <c r="R20" s="381">
        <v>0</v>
      </c>
      <c r="S20" s="381">
        <v>2007</v>
      </c>
      <c r="T20" s="381">
        <v>2007</v>
      </c>
    </row>
    <row r="21" spans="2:21" ht="16.5">
      <c r="B21" s="85">
        <v>16</v>
      </c>
      <c r="C21" s="2" t="s">
        <v>104</v>
      </c>
      <c r="D21" s="381">
        <v>0</v>
      </c>
      <c r="E21" s="381">
        <v>0</v>
      </c>
      <c r="F21" s="381">
        <v>0</v>
      </c>
      <c r="G21" s="381">
        <v>0</v>
      </c>
      <c r="H21" s="381">
        <v>0</v>
      </c>
      <c r="I21" s="381">
        <v>0</v>
      </c>
      <c r="J21" s="381">
        <v>0</v>
      </c>
      <c r="K21" s="381">
        <v>0</v>
      </c>
      <c r="L21" s="381">
        <v>0</v>
      </c>
      <c r="M21" s="381">
        <v>1779</v>
      </c>
      <c r="N21" s="381">
        <v>0</v>
      </c>
      <c r="O21" s="381">
        <v>0</v>
      </c>
      <c r="P21" s="381">
        <v>0</v>
      </c>
      <c r="Q21" s="381">
        <v>0</v>
      </c>
      <c r="R21" s="381">
        <v>0</v>
      </c>
      <c r="S21" s="381">
        <v>1779</v>
      </c>
      <c r="T21" s="381">
        <v>1779</v>
      </c>
    </row>
    <row r="22" spans="2:21" ht="16.5" customHeight="1">
      <c r="B22" s="87">
        <v>17</v>
      </c>
      <c r="C22" s="9" t="s">
        <v>0</v>
      </c>
      <c r="D22" s="389">
        <v>2889</v>
      </c>
      <c r="E22" s="389">
        <v>0</v>
      </c>
      <c r="F22" s="389">
        <v>0</v>
      </c>
      <c r="G22" s="389">
        <v>0</v>
      </c>
      <c r="H22" s="389">
        <v>597</v>
      </c>
      <c r="I22" s="389">
        <v>9683</v>
      </c>
      <c r="J22" s="389">
        <v>797</v>
      </c>
      <c r="K22" s="389">
        <v>0</v>
      </c>
      <c r="L22" s="389">
        <v>27879</v>
      </c>
      <c r="M22" s="389">
        <v>23877</v>
      </c>
      <c r="N22" s="389">
        <v>1149</v>
      </c>
      <c r="O22" s="389">
        <v>919</v>
      </c>
      <c r="P22" s="389">
        <v>0</v>
      </c>
      <c r="Q22" s="389">
        <v>0</v>
      </c>
      <c r="R22" s="389">
        <v>0</v>
      </c>
      <c r="S22" s="389">
        <v>67790</v>
      </c>
      <c r="T22" s="389">
        <v>66744.788115300442</v>
      </c>
      <c r="U22" s="102"/>
    </row>
    <row r="24" spans="2:21">
      <c r="T24" s="102"/>
    </row>
    <row r="26" spans="2:21">
      <c r="T26" s="102"/>
    </row>
    <row r="28" spans="2:21">
      <c r="C28" s="99"/>
    </row>
  </sheetData>
  <mergeCells count="4">
    <mergeCell ref="V2:W3"/>
    <mergeCell ref="S4:S5"/>
    <mergeCell ref="D4:R4"/>
    <mergeCell ref="T4:T5"/>
  </mergeCells>
  <hyperlinks>
    <hyperlink ref="V2:W3" location="Index!A1" display="Return to Index" xr:uid="{12FF9EA9-8B9D-415B-90D8-AF6DD03A9A8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BED1-00D8-4A81-AE93-9612AC17D736}">
  <dimension ref="B1:H15"/>
  <sheetViews>
    <sheetView zoomScale="90" zoomScaleNormal="90" workbookViewId="0">
      <selection activeCell="G2" sqref="G2:H3"/>
    </sheetView>
  </sheetViews>
  <sheetFormatPr defaultRowHeight="15"/>
  <cols>
    <col min="2" max="2" width="9.140625" style="75" customWidth="1"/>
    <col min="3" max="3" width="46.5703125" customWidth="1"/>
    <col min="4" max="4" width="18.5703125" customWidth="1"/>
    <col min="6" max="6" width="9.140625" style="126"/>
  </cols>
  <sheetData>
    <row r="1" spans="2:8" s="50" customFormat="1" ht="17.25" customHeight="1">
      <c r="B1" s="75"/>
      <c r="F1" s="126"/>
    </row>
    <row r="2" spans="2:8" ht="18.75">
      <c r="B2" s="109" t="s">
        <v>186</v>
      </c>
      <c r="C2" s="108"/>
      <c r="D2" s="108"/>
      <c r="G2" s="441" t="s">
        <v>181</v>
      </c>
      <c r="H2" s="442"/>
    </row>
    <row r="3" spans="2:8" ht="16.5" customHeight="1">
      <c r="G3" s="443"/>
      <c r="H3" s="444"/>
    </row>
    <row r="4" spans="2:8" s="50" customFormat="1" ht="33" customHeight="1">
      <c r="B4" s="73" t="s">
        <v>462</v>
      </c>
      <c r="C4" s="1"/>
      <c r="D4" s="57" t="s">
        <v>108</v>
      </c>
      <c r="F4" s="126"/>
    </row>
    <row r="5" spans="2:8" ht="16.5">
      <c r="B5" s="53"/>
      <c r="C5" s="53" t="s">
        <v>160</v>
      </c>
      <c r="D5" s="6"/>
    </row>
    <row r="6" spans="2:8" ht="16.5">
      <c r="B6" s="85">
        <v>1</v>
      </c>
      <c r="C6" s="74" t="s">
        <v>178</v>
      </c>
      <c r="D6" s="83">
        <v>5058.9134864363741</v>
      </c>
    </row>
    <row r="7" spans="2:8" ht="16.5">
      <c r="B7" s="85">
        <v>2</v>
      </c>
      <c r="C7" s="74" t="s">
        <v>179</v>
      </c>
      <c r="D7" s="83">
        <v>403.92636858999998</v>
      </c>
    </row>
    <row r="8" spans="2:8" ht="16.5">
      <c r="B8" s="85">
        <v>3</v>
      </c>
      <c r="C8" s="74" t="s">
        <v>577</v>
      </c>
      <c r="D8" s="83">
        <v>98.22508037499999</v>
      </c>
    </row>
    <row r="9" spans="2:8" ht="16.5">
      <c r="B9" s="85">
        <v>4</v>
      </c>
      <c r="C9" s="74" t="s">
        <v>578</v>
      </c>
      <c r="D9" s="83">
        <v>0.43102087499999997</v>
      </c>
    </row>
    <row r="10" spans="2:8" ht="16.5">
      <c r="B10" s="53"/>
      <c r="C10" s="53" t="s">
        <v>579</v>
      </c>
      <c r="D10" s="101"/>
    </row>
    <row r="11" spans="2:8" ht="16.5">
      <c r="B11" s="85">
        <v>5</v>
      </c>
      <c r="C11" s="74" t="s">
        <v>580</v>
      </c>
      <c r="D11" s="83">
        <v>0</v>
      </c>
    </row>
    <row r="12" spans="2:8" ht="16.5">
      <c r="B12" s="85">
        <v>6</v>
      </c>
      <c r="C12" s="74" t="s">
        <v>581</v>
      </c>
      <c r="D12" s="83">
        <v>19.122721374999998</v>
      </c>
    </row>
    <row r="13" spans="2:8" ht="16.5">
      <c r="B13" s="85">
        <v>7</v>
      </c>
      <c r="C13" s="74" t="s">
        <v>180</v>
      </c>
      <c r="D13" s="83">
        <v>0</v>
      </c>
    </row>
    <row r="14" spans="2:8" ht="16.5">
      <c r="B14" s="85">
        <v>8</v>
      </c>
      <c r="C14" s="74" t="s">
        <v>161</v>
      </c>
      <c r="D14" s="83">
        <v>0</v>
      </c>
    </row>
    <row r="15" spans="2:8" ht="16.5" customHeight="1">
      <c r="B15" s="87">
        <v>9</v>
      </c>
      <c r="C15" s="9" t="s">
        <v>0</v>
      </c>
      <c r="D15" s="98">
        <v>5580.6186776513741</v>
      </c>
    </row>
  </sheetData>
  <mergeCells count="1">
    <mergeCell ref="G2:H3"/>
  </mergeCells>
  <hyperlinks>
    <hyperlink ref="G2:H3" location="Index!A1" display="Return to Index" xr:uid="{09654CF9-F99B-4183-8395-D2880F90528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BE5-4F12-44D4-AFEF-BE16C582F68E}">
  <dimension ref="B1:K16"/>
  <sheetViews>
    <sheetView zoomScale="90" zoomScaleNormal="90" workbookViewId="0">
      <selection activeCell="I2" sqref="I2:J3"/>
    </sheetView>
  </sheetViews>
  <sheetFormatPr defaultRowHeight="15"/>
  <cols>
    <col min="1" max="1" width="9.140625" style="126"/>
    <col min="2" max="2" width="9.140625" style="75" customWidth="1"/>
    <col min="3" max="3" width="65.28515625" style="126" bestFit="1" customWidth="1"/>
    <col min="4" max="7" width="24.85546875" style="126" customWidth="1"/>
    <col min="8" max="16384" width="9.140625" style="126"/>
  </cols>
  <sheetData>
    <row r="1" spans="2:11" ht="16.5" customHeight="1"/>
    <row r="2" spans="2:11" ht="18.75">
      <c r="B2" s="109" t="s">
        <v>583</v>
      </c>
      <c r="C2" s="108"/>
      <c r="D2" s="108"/>
      <c r="E2" s="108"/>
      <c r="F2" s="108"/>
      <c r="G2" s="108"/>
      <c r="I2" s="441" t="s">
        <v>181</v>
      </c>
      <c r="J2" s="442"/>
    </row>
    <row r="3" spans="2:11" ht="16.5" customHeight="1">
      <c r="I3" s="443"/>
      <c r="J3" s="444"/>
    </row>
    <row r="4" spans="2:11" ht="16.5" customHeight="1">
      <c r="B4" s="220"/>
      <c r="C4" s="47"/>
      <c r="D4" s="47"/>
      <c r="E4" s="47"/>
      <c r="F4" s="47"/>
      <c r="G4" s="47"/>
      <c r="I4" s="219"/>
      <c r="J4" s="219"/>
    </row>
    <row r="5" spans="2:11" ht="33" customHeight="1">
      <c r="B5" s="73"/>
      <c r="C5" s="57" t="s">
        <v>586</v>
      </c>
      <c r="D5" s="462" t="s">
        <v>584</v>
      </c>
      <c r="E5" s="463"/>
      <c r="F5" s="494" t="s">
        <v>585</v>
      </c>
      <c r="G5" s="495"/>
      <c r="I5" s="112"/>
      <c r="J5" s="112"/>
    </row>
    <row r="6" spans="2:11" ht="16.5">
      <c r="B6" s="73" t="s">
        <v>166</v>
      </c>
      <c r="C6" s="1"/>
      <c r="D6" s="280" t="s">
        <v>648</v>
      </c>
      <c r="E6" s="281" t="s">
        <v>839</v>
      </c>
      <c r="F6" s="280" t="s">
        <v>648</v>
      </c>
      <c r="G6" s="281" t="s">
        <v>839</v>
      </c>
      <c r="I6" s="112"/>
      <c r="J6" s="112"/>
    </row>
    <row r="7" spans="2:11" ht="16.5">
      <c r="B7" s="86">
        <v>1</v>
      </c>
      <c r="C7" s="11" t="s">
        <v>587</v>
      </c>
      <c r="D7" s="84">
        <v>19.476997956389869</v>
      </c>
      <c r="E7" s="84">
        <v>-16.10979722433677</v>
      </c>
      <c r="F7" s="84">
        <v>273.091859</v>
      </c>
      <c r="G7" s="84">
        <v>305.47070500000001</v>
      </c>
      <c r="H7" s="11"/>
      <c r="I7" s="11"/>
      <c r="J7" s="180"/>
      <c r="K7" s="102"/>
    </row>
    <row r="8" spans="2:11" ht="16.5">
      <c r="B8" s="86">
        <v>2</v>
      </c>
      <c r="C8" s="11" t="s">
        <v>588</v>
      </c>
      <c r="D8" s="84">
        <v>-48.695728955006416</v>
      </c>
      <c r="E8" s="84">
        <v>-1.2750381044429506</v>
      </c>
      <c r="F8" s="84">
        <v>254.057311</v>
      </c>
      <c r="G8" s="84">
        <v>-167.215227</v>
      </c>
      <c r="H8" s="11"/>
      <c r="I8" s="11"/>
      <c r="J8" s="180"/>
      <c r="K8" s="102"/>
    </row>
    <row r="9" spans="2:11" ht="16.5">
      <c r="B9" s="86">
        <v>3</v>
      </c>
      <c r="C9" s="48" t="s">
        <v>589</v>
      </c>
      <c r="D9" s="84">
        <v>-26.161866515862894</v>
      </c>
      <c r="E9" s="84">
        <v>-10.374083494962628</v>
      </c>
      <c r="F9" s="279"/>
      <c r="G9" s="279"/>
      <c r="H9" s="11"/>
      <c r="I9" s="11"/>
      <c r="J9" s="180"/>
      <c r="K9" s="102"/>
    </row>
    <row r="10" spans="2:11" ht="16.5">
      <c r="B10" s="86">
        <v>4</v>
      </c>
      <c r="C10" s="48" t="s">
        <v>590</v>
      </c>
      <c r="D10" s="84">
        <v>38.333319901485588</v>
      </c>
      <c r="E10" s="84">
        <v>4.2766472638320518</v>
      </c>
      <c r="F10" s="279"/>
      <c r="G10" s="279"/>
      <c r="H10" s="11"/>
      <c r="I10" s="11"/>
      <c r="K10" s="102"/>
    </row>
    <row r="11" spans="2:11" ht="16.5">
      <c r="B11" s="86">
        <v>5</v>
      </c>
      <c r="C11" s="48" t="s">
        <v>591</v>
      </c>
      <c r="D11" s="84">
        <v>9.7019851682671927</v>
      </c>
      <c r="E11" s="84">
        <v>-0.69928360962548897</v>
      </c>
      <c r="F11" s="279"/>
      <c r="G11" s="279"/>
      <c r="H11" s="11"/>
      <c r="I11" s="11"/>
      <c r="K11" s="102"/>
    </row>
    <row r="12" spans="2:11" ht="16.5">
      <c r="B12" s="86">
        <v>6</v>
      </c>
      <c r="C12" s="11" t="s">
        <v>592</v>
      </c>
      <c r="D12" s="84">
        <v>-49.981406096453057</v>
      </c>
      <c r="E12" s="84">
        <v>-2.4694582807718164</v>
      </c>
      <c r="F12" s="279"/>
      <c r="G12" s="279"/>
      <c r="H12" s="11"/>
      <c r="I12" s="11"/>
      <c r="J12" s="180"/>
      <c r="K12" s="102"/>
    </row>
    <row r="13" spans="2:11" ht="16.5">
      <c r="B13" s="258"/>
      <c r="C13" s="11"/>
      <c r="D13" s="11"/>
      <c r="E13" s="11"/>
      <c r="F13" s="11"/>
      <c r="G13" s="11"/>
      <c r="H13" s="11"/>
      <c r="I13" s="11"/>
    </row>
    <row r="14" spans="2:11" ht="16.5">
      <c r="B14" s="258"/>
      <c r="C14" s="11"/>
      <c r="D14" s="11"/>
      <c r="E14" s="11"/>
      <c r="F14" s="11"/>
      <c r="G14" s="11"/>
      <c r="H14" s="11"/>
      <c r="I14" s="11"/>
    </row>
    <row r="15" spans="2:11" ht="16.5">
      <c r="B15" s="258"/>
      <c r="C15" s="99"/>
      <c r="D15" s="11"/>
      <c r="E15" s="11"/>
      <c r="F15" s="11"/>
      <c r="G15" s="11"/>
      <c r="H15" s="11"/>
      <c r="I15" s="11"/>
    </row>
    <row r="16" spans="2:11" ht="16.5">
      <c r="B16" s="258"/>
      <c r="C16" s="11"/>
      <c r="D16" s="11"/>
      <c r="E16" s="11"/>
      <c r="F16" s="11"/>
      <c r="G16" s="11"/>
      <c r="H16" s="11"/>
      <c r="I16" s="11"/>
    </row>
  </sheetData>
  <mergeCells count="3">
    <mergeCell ref="I2:J3"/>
    <mergeCell ref="D5:E5"/>
    <mergeCell ref="F5:G5"/>
  </mergeCells>
  <hyperlinks>
    <hyperlink ref="I2:J3" location="Index!A1" display="Return to Index" xr:uid="{729F574E-EC43-4753-8B20-97034F8C37F7}"/>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B7D8-B282-4418-BC8A-1552B7DE8D84}">
  <dimension ref="B1:H22"/>
  <sheetViews>
    <sheetView zoomScale="90" zoomScaleNormal="90" workbookViewId="0">
      <selection activeCell="G2" sqref="G2:H3"/>
    </sheetView>
  </sheetViews>
  <sheetFormatPr defaultRowHeight="15"/>
  <cols>
    <col min="2" max="2" width="9.28515625" customWidth="1"/>
    <col min="3" max="3" width="90" customWidth="1"/>
    <col min="4" max="4" width="21.42578125" customWidth="1"/>
    <col min="6" max="6" width="9.140625" style="126"/>
  </cols>
  <sheetData>
    <row r="1" spans="2:8" ht="16.5" customHeight="1"/>
    <row r="2" spans="2:8" ht="18.75">
      <c r="B2" s="109" t="s">
        <v>711</v>
      </c>
      <c r="C2" s="105"/>
      <c r="D2" s="105"/>
      <c r="G2" s="441" t="s">
        <v>181</v>
      </c>
      <c r="H2" s="442"/>
    </row>
    <row r="3" spans="2:8" ht="16.5" customHeight="1">
      <c r="B3" s="75"/>
      <c r="C3" s="126"/>
      <c r="D3" s="126"/>
      <c r="G3" s="443"/>
      <c r="H3" s="444"/>
    </row>
    <row r="4" spans="2:8" ht="16.5">
      <c r="B4" s="73"/>
      <c r="C4" s="1"/>
      <c r="D4" s="1"/>
    </row>
    <row r="5" spans="2:8" ht="16.5">
      <c r="B5" s="73" t="s">
        <v>462</v>
      </c>
      <c r="C5" s="1"/>
      <c r="D5" s="1" t="s">
        <v>267</v>
      </c>
    </row>
    <row r="6" spans="2:8" ht="16.5">
      <c r="B6" s="85">
        <v>1</v>
      </c>
      <c r="C6" s="2" t="s">
        <v>268</v>
      </c>
      <c r="D6" s="381">
        <v>114562.345791</v>
      </c>
    </row>
    <row r="7" spans="2:8" ht="33" customHeight="1">
      <c r="B7" s="85">
        <v>2</v>
      </c>
      <c r="C7" s="12" t="s">
        <v>732</v>
      </c>
      <c r="D7" s="381">
        <v>0</v>
      </c>
    </row>
    <row r="8" spans="2:8" ht="33" customHeight="1">
      <c r="B8" s="85">
        <v>3</v>
      </c>
      <c r="C8" s="12" t="s">
        <v>593</v>
      </c>
      <c r="D8" s="381">
        <v>0</v>
      </c>
    </row>
    <row r="9" spans="2:8" ht="16.5">
      <c r="B9" s="85">
        <v>4</v>
      </c>
      <c r="C9" s="2" t="s">
        <v>594</v>
      </c>
      <c r="D9" s="381">
        <v>0</v>
      </c>
    </row>
    <row r="10" spans="2:8" s="126" customFormat="1" ht="48.75" customHeight="1">
      <c r="B10" s="85">
        <v>5</v>
      </c>
      <c r="C10" s="256" t="s">
        <v>595</v>
      </c>
      <c r="D10" s="381">
        <v>0</v>
      </c>
    </row>
    <row r="11" spans="2:8" s="126" customFormat="1" ht="33" customHeight="1">
      <c r="B11" s="85">
        <v>6</v>
      </c>
      <c r="C11" s="12" t="s">
        <v>596</v>
      </c>
      <c r="D11" s="381">
        <v>0</v>
      </c>
    </row>
    <row r="12" spans="2:8" s="126" customFormat="1" ht="16.5" customHeight="1">
      <c r="B12" s="85">
        <v>7</v>
      </c>
      <c r="C12" s="12" t="s">
        <v>597</v>
      </c>
      <c r="D12" s="381">
        <v>0</v>
      </c>
    </row>
    <row r="13" spans="2:8" ht="16.5" customHeight="1">
      <c r="B13" s="85">
        <v>8</v>
      </c>
      <c r="C13" s="12" t="s">
        <v>269</v>
      </c>
      <c r="D13" s="381">
        <v>515.66310600000008</v>
      </c>
    </row>
    <row r="14" spans="2:8" s="126" customFormat="1" ht="16.5" customHeight="1">
      <c r="B14" s="85">
        <v>9</v>
      </c>
      <c r="C14" s="12" t="s">
        <v>598</v>
      </c>
      <c r="D14" s="381">
        <v>17.480192000000898</v>
      </c>
    </row>
    <row r="15" spans="2:8" ht="16.5" customHeight="1">
      <c r="B15" s="85">
        <v>10</v>
      </c>
      <c r="C15" s="256" t="s">
        <v>599</v>
      </c>
      <c r="D15" s="374">
        <v>19277.888505999999</v>
      </c>
    </row>
    <row r="16" spans="2:8" ht="33">
      <c r="B16" s="85">
        <v>11</v>
      </c>
      <c r="C16" s="256" t="s">
        <v>600</v>
      </c>
      <c r="D16" s="381">
        <v>0</v>
      </c>
    </row>
    <row r="17" spans="2:4" ht="33">
      <c r="B17" s="85" t="s">
        <v>414</v>
      </c>
      <c r="C17" s="256" t="s">
        <v>734</v>
      </c>
      <c r="D17" s="381">
        <v>0</v>
      </c>
    </row>
    <row r="18" spans="2:4" ht="33">
      <c r="B18" s="85" t="s">
        <v>601</v>
      </c>
      <c r="C18" s="256" t="s">
        <v>735</v>
      </c>
      <c r="D18" s="381">
        <v>0</v>
      </c>
    </row>
    <row r="19" spans="2:4" ht="16.5">
      <c r="B19" s="85">
        <v>12</v>
      </c>
      <c r="C19" s="256" t="s">
        <v>602</v>
      </c>
      <c r="D19" s="402">
        <v>-665.64624900000001</v>
      </c>
    </row>
    <row r="20" spans="2:4" ht="16.5" customHeight="1">
      <c r="B20" s="87">
        <v>13</v>
      </c>
      <c r="C20" s="13" t="s">
        <v>733</v>
      </c>
      <c r="D20" s="403">
        <v>133707.73134599999</v>
      </c>
    </row>
    <row r="22" spans="2:4" ht="16.5">
      <c r="C22" s="85"/>
      <c r="D22" s="256"/>
    </row>
  </sheetData>
  <mergeCells count="1">
    <mergeCell ref="G2:H3"/>
  </mergeCells>
  <hyperlinks>
    <hyperlink ref="G2:H3" location="Index!A1" display="Return to Index" xr:uid="{17AAEE1D-42A4-4DA6-A294-0812135420D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C9FB-F58C-4D9F-8F9D-FA4B12886156}">
  <dimension ref="B1:H102"/>
  <sheetViews>
    <sheetView zoomScale="90" zoomScaleNormal="90" workbookViewId="0">
      <selection activeCell="G2" sqref="G2:H3"/>
    </sheetView>
  </sheetViews>
  <sheetFormatPr defaultRowHeight="16.5"/>
  <cols>
    <col min="1" max="1" width="9.140625" style="30"/>
    <col min="2" max="2" width="9.28515625" style="72" customWidth="1"/>
    <col min="3" max="3" width="83.140625" style="30" customWidth="1"/>
    <col min="4" max="4" width="21.42578125" style="366" customWidth="1"/>
    <col min="5" max="5" width="21.42578125" style="30" customWidth="1"/>
    <col min="6" max="16384" width="9.140625" style="30"/>
  </cols>
  <sheetData>
    <row r="1" spans="2:8" ht="16.5" customHeight="1">
      <c r="B1" s="103"/>
    </row>
    <row r="2" spans="2:8" ht="19.5">
      <c r="B2" s="109" t="s">
        <v>603</v>
      </c>
      <c r="C2" s="105"/>
      <c r="D2" s="367"/>
      <c r="E2" s="48"/>
      <c r="G2" s="441" t="s">
        <v>181</v>
      </c>
      <c r="H2" s="442"/>
    </row>
    <row r="3" spans="2:8" ht="16.5" customHeight="1">
      <c r="G3" s="443"/>
      <c r="H3" s="444"/>
    </row>
    <row r="4" spans="2:8" ht="49.5" customHeight="1">
      <c r="B4" s="73" t="s">
        <v>166</v>
      </c>
      <c r="C4" s="33"/>
      <c r="D4" s="190" t="s">
        <v>379</v>
      </c>
      <c r="E4" s="190" t="s">
        <v>241</v>
      </c>
    </row>
    <row r="5" spans="2:8">
      <c r="B5" s="80" t="s">
        <v>40</v>
      </c>
      <c r="C5" s="34"/>
      <c r="D5" s="368"/>
      <c r="E5" s="34"/>
    </row>
    <row r="6" spans="2:8" s="31" customFormat="1" ht="16.5" customHeight="1">
      <c r="B6" s="86">
        <v>1</v>
      </c>
      <c r="C6" s="268" t="s">
        <v>604</v>
      </c>
      <c r="D6" s="391">
        <v>99286.645752879995</v>
      </c>
      <c r="E6" s="374">
        <v>90252.310949653998</v>
      </c>
      <c r="G6" s="11"/>
    </row>
    <row r="7" spans="2:8" s="31" customFormat="1" ht="33" customHeight="1">
      <c r="B7" s="86">
        <v>2</v>
      </c>
      <c r="C7" s="10" t="s">
        <v>63</v>
      </c>
      <c r="D7" s="233">
        <v>204.71054140000001</v>
      </c>
      <c r="E7" s="374">
        <v>258.45844</v>
      </c>
    </row>
    <row r="8" spans="2:8" s="31" customFormat="1" ht="33" customHeight="1">
      <c r="B8" s="86">
        <v>3</v>
      </c>
      <c r="C8" s="10" t="s">
        <v>64</v>
      </c>
      <c r="D8" s="392">
        <v>0</v>
      </c>
      <c r="E8" s="381">
        <v>0</v>
      </c>
    </row>
    <row r="9" spans="2:8" s="31" customFormat="1" ht="33" customHeight="1">
      <c r="B9" s="86">
        <v>4</v>
      </c>
      <c r="C9" s="10" t="s">
        <v>605</v>
      </c>
      <c r="D9" s="392">
        <v>0</v>
      </c>
      <c r="E9" s="381">
        <v>0</v>
      </c>
    </row>
    <row r="10" spans="2:8" s="31" customFormat="1">
      <c r="B10" s="86">
        <v>5</v>
      </c>
      <c r="C10" s="11" t="s">
        <v>606</v>
      </c>
      <c r="D10" s="392">
        <v>0</v>
      </c>
      <c r="E10" s="381">
        <v>0</v>
      </c>
    </row>
    <row r="11" spans="2:8" s="31" customFormat="1">
      <c r="B11" s="86">
        <v>6</v>
      </c>
      <c r="C11" s="11" t="s">
        <v>60</v>
      </c>
      <c r="D11" s="233">
        <v>-665.64624900000001</v>
      </c>
      <c r="E11" s="374">
        <v>-434.31584540011602</v>
      </c>
    </row>
    <row r="12" spans="2:8" ht="18" customHeight="1">
      <c r="B12" s="93">
        <v>7</v>
      </c>
      <c r="C12" s="273" t="s">
        <v>607</v>
      </c>
      <c r="D12" s="393">
        <v>98825.710045279993</v>
      </c>
      <c r="E12" s="394">
        <v>90076.453544253891</v>
      </c>
    </row>
    <row r="13" spans="2:8">
      <c r="B13" s="80" t="s">
        <v>41</v>
      </c>
      <c r="C13" s="34"/>
      <c r="D13" s="237"/>
      <c r="E13" s="395"/>
    </row>
    <row r="14" spans="2:8" s="31" customFormat="1" ht="33" customHeight="1">
      <c r="B14" s="178">
        <v>8</v>
      </c>
      <c r="C14" s="268" t="s">
        <v>608</v>
      </c>
      <c r="D14" s="391">
        <v>1018.6145510600001</v>
      </c>
      <c r="E14" s="233">
        <v>762.10071325000001</v>
      </c>
    </row>
    <row r="15" spans="2:8" s="37" customFormat="1" ht="33" customHeight="1">
      <c r="B15" s="178" t="s">
        <v>412</v>
      </c>
      <c r="C15" s="268" t="s">
        <v>609</v>
      </c>
      <c r="D15" s="392">
        <v>0</v>
      </c>
      <c r="E15" s="381">
        <v>0</v>
      </c>
    </row>
    <row r="16" spans="2:8" s="31" customFormat="1" ht="33" customHeight="1">
      <c r="B16" s="178">
        <v>9</v>
      </c>
      <c r="C16" s="268" t="s">
        <v>610</v>
      </c>
      <c r="D16" s="391">
        <v>764.25653999999997</v>
      </c>
      <c r="E16" s="233">
        <v>624.57260186999997</v>
      </c>
    </row>
    <row r="17" spans="2:5" s="31" customFormat="1" ht="33.75" customHeight="1">
      <c r="B17" s="178" t="s">
        <v>381</v>
      </c>
      <c r="C17" s="268" t="s">
        <v>611</v>
      </c>
      <c r="D17" s="392">
        <v>0</v>
      </c>
      <c r="E17" s="381">
        <v>0</v>
      </c>
    </row>
    <row r="18" spans="2:5" s="37" customFormat="1" ht="16.5" customHeight="1">
      <c r="B18" s="94" t="s">
        <v>382</v>
      </c>
      <c r="C18" s="282" t="s">
        <v>62</v>
      </c>
      <c r="D18" s="392">
        <v>0</v>
      </c>
      <c r="E18" s="381">
        <v>0</v>
      </c>
    </row>
    <row r="19" spans="2:5" s="31" customFormat="1" ht="16.5" customHeight="1">
      <c r="B19" s="178">
        <v>10</v>
      </c>
      <c r="C19" s="282" t="s">
        <v>612</v>
      </c>
      <c r="D19" s="391">
        <v>-248.593435</v>
      </c>
      <c r="E19" s="381">
        <v>0</v>
      </c>
    </row>
    <row r="20" spans="2:5" s="31" customFormat="1" ht="33" customHeight="1">
      <c r="B20" s="178" t="s">
        <v>413</v>
      </c>
      <c r="C20" s="268" t="s">
        <v>613</v>
      </c>
      <c r="D20" s="392">
        <v>0</v>
      </c>
      <c r="E20" s="381">
        <v>0</v>
      </c>
    </row>
    <row r="21" spans="2:5" s="31" customFormat="1" ht="33" customHeight="1">
      <c r="B21" s="178" t="s">
        <v>614</v>
      </c>
      <c r="C21" s="268" t="s">
        <v>736</v>
      </c>
      <c r="D21" s="392">
        <v>0</v>
      </c>
      <c r="E21" s="381">
        <v>0</v>
      </c>
    </row>
    <row r="22" spans="2:5" s="31" customFormat="1">
      <c r="B22" s="94">
        <v>11</v>
      </c>
      <c r="C22" s="11" t="s">
        <v>65</v>
      </c>
      <c r="D22" s="392">
        <v>0</v>
      </c>
      <c r="E22" s="381">
        <v>0</v>
      </c>
    </row>
    <row r="23" spans="2:5" s="31" customFormat="1" ht="33" customHeight="1">
      <c r="B23" s="178">
        <v>12</v>
      </c>
      <c r="C23" s="268" t="s">
        <v>66</v>
      </c>
      <c r="D23" s="392">
        <v>0</v>
      </c>
      <c r="E23" s="381">
        <v>0</v>
      </c>
    </row>
    <row r="24" spans="2:5">
      <c r="B24" s="38">
        <v>13</v>
      </c>
      <c r="C24" s="270" t="s">
        <v>615</v>
      </c>
      <c r="D24" s="396">
        <v>1534.27765606</v>
      </c>
      <c r="E24" s="397">
        <v>1386.6733151200001</v>
      </c>
    </row>
    <row r="25" spans="2:5">
      <c r="B25" s="80" t="s">
        <v>42</v>
      </c>
      <c r="C25" s="34"/>
      <c r="D25" s="398"/>
      <c r="E25" s="398"/>
    </row>
    <row r="26" spans="2:5" s="31" customFormat="1" ht="33" customHeight="1">
      <c r="B26" s="178">
        <v>14</v>
      </c>
      <c r="C26" s="268" t="s">
        <v>616</v>
      </c>
      <c r="D26" s="391">
        <v>14052.374946</v>
      </c>
      <c r="E26" s="233">
        <v>10807.434968809999</v>
      </c>
    </row>
    <row r="27" spans="2:5" s="31" customFormat="1" ht="21" customHeight="1">
      <c r="B27" s="178">
        <v>15</v>
      </c>
      <c r="C27" s="268" t="s">
        <v>69</v>
      </c>
      <c r="D27" s="392">
        <v>0</v>
      </c>
      <c r="E27" s="381">
        <v>0</v>
      </c>
    </row>
    <row r="28" spans="2:5" s="31" customFormat="1">
      <c r="B28" s="94">
        <v>16</v>
      </c>
      <c r="C28" s="11" t="s">
        <v>70</v>
      </c>
      <c r="D28" s="233">
        <v>17.480191999999999</v>
      </c>
      <c r="E28" s="233">
        <v>16.47590688</v>
      </c>
    </row>
    <row r="29" spans="2:5" s="31" customFormat="1" ht="33" customHeight="1">
      <c r="B29" s="86" t="s">
        <v>428</v>
      </c>
      <c r="C29" s="268" t="s">
        <v>617</v>
      </c>
      <c r="D29" s="392">
        <v>0</v>
      </c>
      <c r="E29" s="381">
        <v>0</v>
      </c>
    </row>
    <row r="30" spans="2:5" s="31" customFormat="1">
      <c r="B30" s="94">
        <v>17</v>
      </c>
      <c r="C30" s="271" t="s">
        <v>71</v>
      </c>
      <c r="D30" s="392">
        <v>0</v>
      </c>
      <c r="E30" s="381">
        <v>0</v>
      </c>
    </row>
    <row r="31" spans="2:5" s="31" customFormat="1">
      <c r="B31" s="92" t="s">
        <v>618</v>
      </c>
      <c r="C31" s="11" t="s">
        <v>72</v>
      </c>
      <c r="D31" s="392">
        <v>0</v>
      </c>
      <c r="E31" s="381">
        <v>0</v>
      </c>
    </row>
    <row r="32" spans="2:5">
      <c r="B32" s="38">
        <v>18</v>
      </c>
      <c r="C32" s="43" t="s">
        <v>619</v>
      </c>
      <c r="D32" s="396">
        <v>14069.855138000001</v>
      </c>
      <c r="E32" s="397">
        <v>10823.910875689999</v>
      </c>
    </row>
    <row r="33" spans="2:5">
      <c r="B33" s="80" t="s">
        <v>43</v>
      </c>
      <c r="C33" s="34"/>
      <c r="D33" s="237"/>
      <c r="E33" s="399"/>
    </row>
    <row r="34" spans="2:5" s="31" customFormat="1">
      <c r="B34" s="94">
        <v>19</v>
      </c>
      <c r="C34" s="11" t="s">
        <v>73</v>
      </c>
      <c r="D34" s="233">
        <v>48921.700472999997</v>
      </c>
      <c r="E34" s="374">
        <v>44122.441836999998</v>
      </c>
    </row>
    <row r="35" spans="2:5" s="31" customFormat="1">
      <c r="B35" s="94">
        <v>20</v>
      </c>
      <c r="C35" s="11" t="s">
        <v>74</v>
      </c>
      <c r="D35" s="233">
        <v>-29643.811966999998</v>
      </c>
      <c r="E35" s="374">
        <v>-28161.121509999997</v>
      </c>
    </row>
    <row r="36" spans="2:5" s="31" customFormat="1" ht="33" customHeight="1">
      <c r="B36" s="94">
        <v>21</v>
      </c>
      <c r="C36" s="10" t="s">
        <v>737</v>
      </c>
      <c r="D36" s="392">
        <v>0</v>
      </c>
      <c r="E36" s="381">
        <v>0</v>
      </c>
    </row>
    <row r="37" spans="2:5">
      <c r="B37" s="38">
        <v>22</v>
      </c>
      <c r="C37" s="43" t="s">
        <v>620</v>
      </c>
      <c r="D37" s="396">
        <v>19277.888505999999</v>
      </c>
      <c r="E37" s="394">
        <v>15961.320326999999</v>
      </c>
    </row>
    <row r="38" spans="2:5">
      <c r="B38" s="80" t="s">
        <v>621</v>
      </c>
      <c r="C38" s="34"/>
      <c r="D38" s="237"/>
      <c r="E38" s="399"/>
    </row>
    <row r="39" spans="2:5" ht="33.75" customHeight="1">
      <c r="B39" s="85" t="s">
        <v>622</v>
      </c>
      <c r="C39" s="269" t="s">
        <v>623</v>
      </c>
      <c r="D39" s="392">
        <v>0</v>
      </c>
      <c r="E39" s="381">
        <v>0</v>
      </c>
    </row>
    <row r="40" spans="2:5" ht="33" customHeight="1">
      <c r="B40" s="85" t="s">
        <v>624</v>
      </c>
      <c r="C40" s="269" t="s">
        <v>625</v>
      </c>
      <c r="D40" s="392">
        <v>0</v>
      </c>
      <c r="E40" s="381">
        <v>0</v>
      </c>
    </row>
    <row r="41" spans="2:5" ht="33" customHeight="1">
      <c r="B41" s="85" t="s">
        <v>626</v>
      </c>
      <c r="C41" s="269" t="s">
        <v>739</v>
      </c>
      <c r="D41" s="392">
        <v>0</v>
      </c>
      <c r="E41" s="381">
        <v>0</v>
      </c>
    </row>
    <row r="42" spans="2:5" ht="135" customHeight="1">
      <c r="B42" s="85" t="s">
        <v>627</v>
      </c>
      <c r="C42" s="269" t="s">
        <v>738</v>
      </c>
      <c r="D42" s="392">
        <v>0</v>
      </c>
      <c r="E42" s="381">
        <v>0</v>
      </c>
    </row>
    <row r="43" spans="2:5" s="286" customFormat="1" ht="134.25" customHeight="1">
      <c r="B43" s="343" t="s">
        <v>628</v>
      </c>
      <c r="C43" s="269" t="s">
        <v>740</v>
      </c>
      <c r="D43" s="392">
        <v>0</v>
      </c>
      <c r="E43" s="381">
        <v>0</v>
      </c>
    </row>
    <row r="44" spans="2:5" s="31" customFormat="1">
      <c r="B44" s="92" t="s">
        <v>629</v>
      </c>
      <c r="C44" s="31" t="s">
        <v>630</v>
      </c>
      <c r="D44" s="392">
        <v>0</v>
      </c>
      <c r="E44" s="381">
        <v>0</v>
      </c>
    </row>
    <row r="45" spans="2:5" s="31" customFormat="1">
      <c r="B45" s="92" t="s">
        <v>631</v>
      </c>
      <c r="C45" s="31" t="s">
        <v>632</v>
      </c>
      <c r="D45" s="392">
        <v>0</v>
      </c>
      <c r="E45" s="381">
        <v>0</v>
      </c>
    </row>
    <row r="46" spans="2:5" s="31" customFormat="1" ht="33">
      <c r="B46" s="86" t="s">
        <v>633</v>
      </c>
      <c r="C46" s="284" t="s">
        <v>634</v>
      </c>
      <c r="D46" s="392">
        <v>0</v>
      </c>
      <c r="E46" s="381">
        <v>0</v>
      </c>
    </row>
    <row r="47" spans="2:5" s="31" customFormat="1" ht="33">
      <c r="B47" s="86" t="s">
        <v>635</v>
      </c>
      <c r="C47" s="284" t="s">
        <v>636</v>
      </c>
      <c r="D47" s="392">
        <v>0</v>
      </c>
      <c r="E47" s="381">
        <v>0</v>
      </c>
    </row>
    <row r="48" spans="2:5" s="31" customFormat="1">
      <c r="B48" s="86" t="s">
        <v>637</v>
      </c>
      <c r="C48" s="284" t="s">
        <v>638</v>
      </c>
      <c r="D48" s="392">
        <v>0</v>
      </c>
      <c r="E48" s="381">
        <v>0</v>
      </c>
    </row>
    <row r="49" spans="2:6" s="31" customFormat="1">
      <c r="B49" s="283" t="s">
        <v>639</v>
      </c>
      <c r="C49" s="166" t="s">
        <v>747</v>
      </c>
      <c r="D49" s="392">
        <v>0</v>
      </c>
      <c r="E49" s="381">
        <v>0</v>
      </c>
    </row>
    <row r="50" spans="2:6" s="31" customFormat="1">
      <c r="B50" s="80" t="s">
        <v>640</v>
      </c>
      <c r="C50" s="80"/>
      <c r="D50" s="237"/>
      <c r="E50" s="400"/>
    </row>
    <row r="51" spans="2:6" s="31" customFormat="1">
      <c r="B51" s="86">
        <v>23</v>
      </c>
      <c r="C51" s="271" t="s">
        <v>15</v>
      </c>
      <c r="D51" s="233">
        <v>10740.654758000001</v>
      </c>
      <c r="E51" s="233">
        <v>10193.2024413364</v>
      </c>
    </row>
    <row r="52" spans="2:6" s="31" customFormat="1">
      <c r="B52" s="285">
        <v>24</v>
      </c>
      <c r="C52" s="166" t="s">
        <v>733</v>
      </c>
      <c r="D52" s="233">
        <v>133707.73134534</v>
      </c>
      <c r="E52" s="233">
        <v>118248.35806206388</v>
      </c>
    </row>
    <row r="53" spans="2:6">
      <c r="B53" s="80" t="s">
        <v>44</v>
      </c>
      <c r="C53" s="34"/>
      <c r="D53" s="237"/>
      <c r="E53" s="399"/>
    </row>
    <row r="54" spans="2:6">
      <c r="B54" s="95">
        <v>25</v>
      </c>
      <c r="C54" s="272" t="s">
        <v>44</v>
      </c>
      <c r="D54" s="372">
        <v>8.0326347213120695</v>
      </c>
      <c r="E54" s="372">
        <v>8.6201640415052498</v>
      </c>
    </row>
    <row r="55" spans="2:6" ht="33.75" customHeight="1">
      <c r="B55" s="95" t="s">
        <v>641</v>
      </c>
      <c r="C55" s="256" t="s">
        <v>741</v>
      </c>
      <c r="D55" s="372">
        <v>8.0326347213120695</v>
      </c>
      <c r="E55" s="372">
        <v>8.6201640415052498</v>
      </c>
    </row>
    <row r="56" spans="2:6" ht="33">
      <c r="B56" s="95" t="s">
        <v>642</v>
      </c>
      <c r="C56" s="286" t="s">
        <v>643</v>
      </c>
      <c r="D56" s="372">
        <v>8.0326347213120695</v>
      </c>
      <c r="E56" s="372">
        <v>8.6201640415052498</v>
      </c>
    </row>
    <row r="57" spans="2:6">
      <c r="B57" s="95">
        <v>26</v>
      </c>
      <c r="C57" s="30" t="s">
        <v>644</v>
      </c>
      <c r="D57" s="372">
        <v>3</v>
      </c>
      <c r="E57" s="372">
        <v>0</v>
      </c>
    </row>
    <row r="58" spans="2:6" ht="16.5" customHeight="1">
      <c r="B58" s="85" t="s">
        <v>742</v>
      </c>
      <c r="C58" s="286" t="s">
        <v>729</v>
      </c>
      <c r="D58" s="372">
        <v>0</v>
      </c>
      <c r="E58" s="372">
        <v>0</v>
      </c>
    </row>
    <row r="59" spans="2:6">
      <c r="B59" s="85" t="s">
        <v>743</v>
      </c>
      <c r="C59" s="24" t="s">
        <v>860</v>
      </c>
      <c r="D59" s="372">
        <v>0</v>
      </c>
      <c r="E59" s="372">
        <v>0</v>
      </c>
    </row>
    <row r="60" spans="2:6">
      <c r="B60" s="95">
        <v>27</v>
      </c>
      <c r="C60" s="2" t="s">
        <v>731</v>
      </c>
      <c r="D60" s="372">
        <v>0</v>
      </c>
      <c r="E60" s="372">
        <v>0</v>
      </c>
    </row>
    <row r="61" spans="2:6">
      <c r="B61" s="85" t="s">
        <v>744</v>
      </c>
      <c r="C61" s="2" t="s">
        <v>745</v>
      </c>
      <c r="D61" s="372">
        <v>3</v>
      </c>
      <c r="E61" s="372">
        <v>0</v>
      </c>
    </row>
    <row r="62" spans="2:6">
      <c r="B62" s="80" t="s">
        <v>645</v>
      </c>
      <c r="C62" s="9"/>
      <c r="D62" s="401"/>
      <c r="E62" s="64"/>
    </row>
    <row r="63" spans="2:6">
      <c r="B63" s="85" t="s">
        <v>746</v>
      </c>
      <c r="C63" s="438" t="s">
        <v>45</v>
      </c>
      <c r="D63" s="59" t="s">
        <v>838</v>
      </c>
      <c r="E63" s="59" t="s">
        <v>838</v>
      </c>
    </row>
    <row r="64" spans="2:6">
      <c r="F64" s="31"/>
    </row>
    <row r="65" spans="6:6">
      <c r="F65" s="31"/>
    </row>
    <row r="66" spans="6:6">
      <c r="F66" s="31"/>
    </row>
    <row r="67" spans="6:6">
      <c r="F67" s="31"/>
    </row>
    <row r="68" spans="6:6">
      <c r="F68" s="31"/>
    </row>
    <row r="69" spans="6:6">
      <c r="F69" s="31"/>
    </row>
    <row r="70" spans="6:6">
      <c r="F70" s="31"/>
    </row>
    <row r="71" spans="6:6">
      <c r="F71" s="31"/>
    </row>
    <row r="72" spans="6:6">
      <c r="F72" s="31"/>
    </row>
    <row r="73" spans="6:6">
      <c r="F73" s="31"/>
    </row>
    <row r="74" spans="6:6">
      <c r="F74" s="31"/>
    </row>
    <row r="75" spans="6:6">
      <c r="F75" s="31"/>
    </row>
    <row r="76" spans="6:6">
      <c r="F76" s="31"/>
    </row>
    <row r="77" spans="6:6">
      <c r="F77" s="31"/>
    </row>
    <row r="78" spans="6:6">
      <c r="F78" s="31"/>
    </row>
    <row r="79" spans="6:6">
      <c r="F79" s="31"/>
    </row>
    <row r="80" spans="6:6">
      <c r="F80" s="31"/>
    </row>
    <row r="81" spans="6:6">
      <c r="F81" s="31"/>
    </row>
    <row r="82" spans="6:6">
      <c r="F82" s="31"/>
    </row>
    <row r="83" spans="6:6">
      <c r="F83" s="31"/>
    </row>
    <row r="84" spans="6:6">
      <c r="F84" s="31"/>
    </row>
    <row r="85" spans="6:6">
      <c r="F85" s="31"/>
    </row>
    <row r="86" spans="6:6">
      <c r="F86" s="31"/>
    </row>
    <row r="87" spans="6:6">
      <c r="F87" s="31"/>
    </row>
    <row r="88" spans="6:6">
      <c r="F88" s="31"/>
    </row>
    <row r="89" spans="6:6">
      <c r="F89" s="31"/>
    </row>
    <row r="90" spans="6:6">
      <c r="F90" s="31"/>
    </row>
    <row r="91" spans="6:6">
      <c r="F91" s="31"/>
    </row>
    <row r="92" spans="6:6">
      <c r="F92" s="31"/>
    </row>
    <row r="93" spans="6:6">
      <c r="F93" s="31"/>
    </row>
    <row r="94" spans="6:6">
      <c r="F94" s="31"/>
    </row>
    <row r="95" spans="6:6">
      <c r="F95" s="31"/>
    </row>
    <row r="96" spans="6:6">
      <c r="F96" s="31"/>
    </row>
    <row r="97" spans="6:6">
      <c r="F97" s="31"/>
    </row>
    <row r="98" spans="6:6">
      <c r="F98" s="31"/>
    </row>
    <row r="99" spans="6:6">
      <c r="F99" s="31"/>
    </row>
    <row r="100" spans="6:6">
      <c r="F100" s="31"/>
    </row>
    <row r="101" spans="6:6">
      <c r="F101" s="31"/>
    </row>
    <row r="102" spans="6:6">
      <c r="F102" s="31"/>
    </row>
  </sheetData>
  <mergeCells count="1">
    <mergeCell ref="G2:H3"/>
  </mergeCells>
  <hyperlinks>
    <hyperlink ref="G2:H3" location="Index!A1" display="Return to Index" xr:uid="{347AF2BB-3274-49A2-958A-9CC0A6A0257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E310-8D64-4E92-A803-9BB72D3D06EB}">
  <dimension ref="B1:G18"/>
  <sheetViews>
    <sheetView zoomScale="90" zoomScaleNormal="90" workbookViewId="0"/>
  </sheetViews>
  <sheetFormatPr defaultRowHeight="15"/>
  <cols>
    <col min="2" max="2" width="9.28515625" customWidth="1"/>
    <col min="3" max="3" width="90" customWidth="1"/>
    <col min="4" max="4" width="18.28515625" customWidth="1"/>
  </cols>
  <sheetData>
    <row r="1" spans="2:7" ht="15.75" customHeight="1"/>
    <row r="2" spans="2:7" ht="18.75" customHeight="1">
      <c r="B2" s="446" t="s">
        <v>646</v>
      </c>
      <c r="C2" s="446"/>
      <c r="D2" s="446"/>
      <c r="E2" s="126"/>
      <c r="F2" s="441" t="s">
        <v>181</v>
      </c>
      <c r="G2" s="442"/>
    </row>
    <row r="3" spans="2:7" ht="16.5" customHeight="1">
      <c r="B3" s="446"/>
      <c r="C3" s="446"/>
      <c r="D3" s="446"/>
      <c r="F3" s="443"/>
      <c r="G3" s="444"/>
    </row>
    <row r="4" spans="2:7" s="126" customFormat="1" ht="16.5" customHeight="1">
      <c r="B4" s="316"/>
      <c r="C4" s="316"/>
      <c r="D4" s="316"/>
      <c r="F4" s="219"/>
      <c r="G4" s="219"/>
    </row>
    <row r="5" spans="2:7" s="126" customFormat="1" ht="16.5" customHeight="1">
      <c r="B5" s="316"/>
      <c r="C5" s="316"/>
      <c r="D5" s="316"/>
      <c r="F5" s="219"/>
      <c r="G5" s="219"/>
    </row>
    <row r="6" spans="2:7" ht="33.75" customHeight="1">
      <c r="B6" s="73" t="s">
        <v>462</v>
      </c>
      <c r="C6" s="1"/>
      <c r="D6" s="312" t="s">
        <v>271</v>
      </c>
    </row>
    <row r="7" spans="2:7" ht="33" customHeight="1">
      <c r="B7" s="93" t="s">
        <v>272</v>
      </c>
      <c r="C7" s="209" t="s">
        <v>863</v>
      </c>
      <c r="D7" s="390">
        <v>99491.356294280005</v>
      </c>
    </row>
    <row r="8" spans="2:7" ht="16.5" customHeight="1">
      <c r="B8" s="85" t="s">
        <v>273</v>
      </c>
      <c r="C8" s="25" t="s">
        <v>284</v>
      </c>
      <c r="D8" s="381">
        <v>46427.537767000002</v>
      </c>
    </row>
    <row r="9" spans="2:7" ht="17.25" customHeight="1">
      <c r="B9" s="85" t="s">
        <v>274</v>
      </c>
      <c r="C9" s="25" t="s">
        <v>285</v>
      </c>
      <c r="D9" s="381">
        <v>53063.818526999996</v>
      </c>
    </row>
    <row r="10" spans="2:7" ht="16.5">
      <c r="B10" s="85" t="s">
        <v>275</v>
      </c>
      <c r="C10" s="24" t="s">
        <v>86</v>
      </c>
      <c r="D10" s="381">
        <v>0</v>
      </c>
    </row>
    <row r="11" spans="2:7" ht="16.5">
      <c r="B11" s="85" t="s">
        <v>276</v>
      </c>
      <c r="C11" s="24" t="s">
        <v>286</v>
      </c>
      <c r="D11" s="381">
        <v>2316.3025130000001</v>
      </c>
    </row>
    <row r="12" spans="2:7" ht="33" customHeight="1">
      <c r="B12" s="85" t="s">
        <v>277</v>
      </c>
      <c r="C12" s="25" t="s">
        <v>287</v>
      </c>
      <c r="D12" s="381">
        <v>175.933774</v>
      </c>
    </row>
    <row r="13" spans="2:7" ht="16.5" customHeight="1">
      <c r="B13" s="85" t="s">
        <v>278</v>
      </c>
      <c r="C13" s="25" t="s">
        <v>78</v>
      </c>
      <c r="D13" s="381">
        <v>689.58624499999996</v>
      </c>
    </row>
    <row r="14" spans="2:7" ht="16.5" customHeight="1">
      <c r="B14" s="85" t="s">
        <v>279</v>
      </c>
      <c r="C14" s="25" t="s">
        <v>288</v>
      </c>
      <c r="D14" s="381">
        <v>4852.625376</v>
      </c>
    </row>
    <row r="15" spans="2:7" ht="16.5" customHeight="1">
      <c r="B15" s="85" t="s">
        <v>280</v>
      </c>
      <c r="C15" s="25" t="s">
        <v>289</v>
      </c>
      <c r="D15" s="381">
        <v>20079.219986</v>
      </c>
    </row>
    <row r="16" spans="2:7" s="126" customFormat="1" ht="16.5" customHeight="1">
      <c r="B16" s="85" t="s">
        <v>281</v>
      </c>
      <c r="C16" s="25" t="s">
        <v>79</v>
      </c>
      <c r="D16" s="381">
        <v>20033.637105999998</v>
      </c>
    </row>
    <row r="17" spans="2:4" s="126" customFormat="1" ht="16.5" customHeight="1">
      <c r="B17" s="85" t="s">
        <v>282</v>
      </c>
      <c r="C17" s="25" t="s">
        <v>85</v>
      </c>
      <c r="D17" s="381">
        <v>1123.0183999999999</v>
      </c>
    </row>
    <row r="18" spans="2:4" ht="16.5" customHeight="1">
      <c r="B18" s="85" t="s">
        <v>283</v>
      </c>
      <c r="C18" s="25" t="s">
        <v>290</v>
      </c>
      <c r="D18" s="381">
        <v>3793.4951270000001</v>
      </c>
    </row>
  </sheetData>
  <mergeCells count="2">
    <mergeCell ref="F2:G3"/>
    <mergeCell ref="B2:D3"/>
  </mergeCells>
  <hyperlinks>
    <hyperlink ref="F2:G3" location="Index!A1" display="Return to Index" xr:uid="{48F99E33-1791-4709-AE33-E771F7ADD1D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K49"/>
  <sheetViews>
    <sheetView tabSelected="1" zoomScale="90" zoomScaleNormal="90" workbookViewId="0"/>
  </sheetViews>
  <sheetFormatPr defaultRowHeight="16.5"/>
  <cols>
    <col min="1" max="1" width="11.28515625" style="287" customWidth="1"/>
    <col min="2" max="2" width="110" style="56" customWidth="1"/>
    <col min="3" max="4" width="9.140625" style="3"/>
    <col min="5" max="16384" width="9.140625" style="56"/>
  </cols>
  <sheetData>
    <row r="2" spans="1:11" ht="19.5">
      <c r="B2" s="114" t="s">
        <v>298</v>
      </c>
      <c r="C2" s="45"/>
      <c r="D2" s="342"/>
    </row>
    <row r="3" spans="1:11">
      <c r="C3" s="3" t="s">
        <v>1</v>
      </c>
    </row>
    <row r="4" spans="1:11">
      <c r="B4" s="43" t="s">
        <v>225</v>
      </c>
    </row>
    <row r="5" spans="1:11">
      <c r="A5" s="8"/>
      <c r="B5" s="11" t="s">
        <v>299</v>
      </c>
      <c r="C5" s="177">
        <v>1</v>
      </c>
      <c r="D5" s="201"/>
    </row>
    <row r="6" spans="1:11">
      <c r="A6" s="8"/>
      <c r="B6" s="11" t="s">
        <v>378</v>
      </c>
      <c r="C6" s="177">
        <v>2</v>
      </c>
      <c r="D6" s="201"/>
    </row>
    <row r="7" spans="1:11">
      <c r="A7" s="8"/>
      <c r="B7" s="11" t="s">
        <v>182</v>
      </c>
      <c r="C7" s="177">
        <v>3</v>
      </c>
      <c r="D7" s="201"/>
    </row>
    <row r="8" spans="1:11">
      <c r="B8" s="11"/>
      <c r="C8" s="177"/>
      <c r="D8" s="201"/>
    </row>
    <row r="9" spans="1:11">
      <c r="B9" s="166" t="s">
        <v>386</v>
      </c>
      <c r="C9" s="177"/>
      <c r="D9" s="201"/>
    </row>
    <row r="10" spans="1:11">
      <c r="A10" s="8"/>
      <c r="B10" s="11" t="s">
        <v>385</v>
      </c>
      <c r="C10" s="177">
        <v>4</v>
      </c>
      <c r="D10" s="201"/>
      <c r="E10" s="11"/>
      <c r="F10" s="165"/>
      <c r="G10" s="165"/>
      <c r="H10" s="165"/>
      <c r="I10" s="165"/>
      <c r="J10" s="165"/>
      <c r="K10" s="165"/>
    </row>
    <row r="11" spans="1:11">
      <c r="A11" s="8"/>
      <c r="B11" s="11" t="s">
        <v>434</v>
      </c>
      <c r="C11" s="177">
        <v>5</v>
      </c>
      <c r="D11" s="201"/>
    </row>
    <row r="12" spans="1:11">
      <c r="B12" s="2"/>
      <c r="C12" s="177"/>
      <c r="D12" s="201"/>
    </row>
    <row r="13" spans="1:11">
      <c r="B13" s="43" t="s">
        <v>227</v>
      </c>
      <c r="C13" s="177"/>
      <c r="D13" s="177"/>
    </row>
    <row r="14" spans="1:11">
      <c r="A14" s="8"/>
      <c r="B14" s="11" t="s">
        <v>498</v>
      </c>
      <c r="C14" s="177">
        <v>6</v>
      </c>
      <c r="D14" s="177"/>
    </row>
    <row r="15" spans="1:11">
      <c r="A15" s="8"/>
      <c r="B15" s="11" t="s">
        <v>499</v>
      </c>
      <c r="C15" s="177">
        <v>7</v>
      </c>
      <c r="D15" s="177"/>
    </row>
    <row r="16" spans="1:11">
      <c r="A16" s="8"/>
      <c r="B16" s="11" t="s">
        <v>500</v>
      </c>
      <c r="C16" s="177">
        <v>8</v>
      </c>
      <c r="D16" s="177"/>
    </row>
    <row r="17" spans="1:5">
      <c r="A17" s="8"/>
      <c r="B17" s="11" t="s">
        <v>501</v>
      </c>
      <c r="C17" s="177">
        <v>9</v>
      </c>
      <c r="D17" s="177"/>
      <c r="E17" s="2"/>
    </row>
    <row r="18" spans="1:5">
      <c r="A18" s="8"/>
      <c r="B18" s="11" t="s">
        <v>184</v>
      </c>
      <c r="C18" s="177">
        <v>10</v>
      </c>
      <c r="D18" s="177"/>
    </row>
    <row r="19" spans="1:5">
      <c r="B19" s="2"/>
      <c r="C19" s="177"/>
      <c r="D19" s="177"/>
    </row>
    <row r="20" spans="1:5">
      <c r="B20" s="43" t="s">
        <v>224</v>
      </c>
      <c r="C20" s="177"/>
      <c r="D20" s="201"/>
    </row>
    <row r="21" spans="1:5" ht="33">
      <c r="A21" s="8"/>
      <c r="B21" s="10" t="s">
        <v>506</v>
      </c>
      <c r="C21" s="177">
        <v>11</v>
      </c>
      <c r="D21" s="201"/>
    </row>
    <row r="22" spans="1:5">
      <c r="A22" s="8"/>
      <c r="B22" s="11" t="s">
        <v>507</v>
      </c>
      <c r="C22" s="177">
        <v>12</v>
      </c>
      <c r="D22" s="201"/>
    </row>
    <row r="23" spans="1:5">
      <c r="B23" s="2"/>
      <c r="C23" s="177"/>
      <c r="D23" s="177"/>
    </row>
    <row r="24" spans="1:5">
      <c r="B24" s="43" t="s">
        <v>226</v>
      </c>
      <c r="C24" s="177"/>
      <c r="D24" s="201"/>
    </row>
    <row r="25" spans="1:5">
      <c r="A25" s="8"/>
      <c r="B25" s="11" t="s">
        <v>524</v>
      </c>
      <c r="C25" s="177">
        <v>13</v>
      </c>
      <c r="D25" s="201"/>
    </row>
    <row r="26" spans="1:5">
      <c r="A26" s="8"/>
      <c r="B26" s="11" t="s">
        <v>530</v>
      </c>
      <c r="C26" s="177">
        <v>14</v>
      </c>
      <c r="D26" s="201"/>
    </row>
    <row r="27" spans="1:5">
      <c r="A27" s="239"/>
      <c r="B27" s="11" t="s">
        <v>529</v>
      </c>
      <c r="C27" s="177">
        <v>15</v>
      </c>
      <c r="D27" s="201"/>
      <c r="E27" s="2"/>
    </row>
    <row r="28" spans="1:5">
      <c r="A28" s="239"/>
      <c r="B28" s="11" t="s">
        <v>538</v>
      </c>
      <c r="C28" s="177">
        <v>16</v>
      </c>
      <c r="D28" s="201"/>
    </row>
    <row r="29" spans="1:5">
      <c r="A29" s="239"/>
      <c r="B29" s="11" t="s">
        <v>545</v>
      </c>
      <c r="C29" s="177">
        <v>17</v>
      </c>
      <c r="D29" s="201"/>
    </row>
    <row r="30" spans="1:5">
      <c r="A30" s="8"/>
      <c r="B30" s="11" t="s">
        <v>565</v>
      </c>
      <c r="C30" s="177">
        <v>18</v>
      </c>
      <c r="D30" s="201"/>
    </row>
    <row r="31" spans="1:5">
      <c r="A31" s="8"/>
      <c r="B31" s="11" t="s">
        <v>566</v>
      </c>
      <c r="C31" s="177">
        <v>19</v>
      </c>
      <c r="D31" s="201"/>
    </row>
    <row r="32" spans="1:5">
      <c r="A32" s="8"/>
      <c r="B32" s="165" t="s">
        <v>574</v>
      </c>
      <c r="C32" s="177">
        <v>20</v>
      </c>
      <c r="D32" s="201"/>
    </row>
    <row r="33" spans="1:4">
      <c r="A33" s="8"/>
      <c r="B33" s="165" t="s">
        <v>183</v>
      </c>
      <c r="C33" s="177">
        <v>21</v>
      </c>
      <c r="D33" s="201"/>
    </row>
    <row r="34" spans="1:4">
      <c r="C34" s="177"/>
      <c r="D34" s="201"/>
    </row>
    <row r="35" spans="1:4">
      <c r="B35" s="43" t="s">
        <v>35</v>
      </c>
      <c r="C35" s="177"/>
      <c r="D35" s="177"/>
    </row>
    <row r="36" spans="1:4">
      <c r="A36" s="8"/>
      <c r="B36" s="11" t="s">
        <v>186</v>
      </c>
      <c r="C36" s="177">
        <v>22</v>
      </c>
      <c r="D36" s="201"/>
    </row>
    <row r="37" spans="1:4">
      <c r="B37" s="2"/>
      <c r="C37" s="177"/>
      <c r="D37" s="201"/>
    </row>
    <row r="38" spans="1:4">
      <c r="B38" s="43" t="s">
        <v>582</v>
      </c>
      <c r="C38" s="177"/>
      <c r="D38" s="177"/>
    </row>
    <row r="39" spans="1:4">
      <c r="A39" s="8"/>
      <c r="B39" s="11" t="s">
        <v>583</v>
      </c>
      <c r="C39" s="177">
        <v>23</v>
      </c>
      <c r="D39" s="177"/>
    </row>
    <row r="40" spans="1:4">
      <c r="B40" s="2"/>
      <c r="C40" s="177"/>
      <c r="D40" s="177"/>
    </row>
    <row r="41" spans="1:4">
      <c r="B41" s="43" t="s">
        <v>270</v>
      </c>
      <c r="C41" s="177"/>
      <c r="D41" s="201"/>
    </row>
    <row r="42" spans="1:4">
      <c r="A42" s="239"/>
      <c r="B42" s="48" t="s">
        <v>711</v>
      </c>
      <c r="C42" s="177">
        <v>24</v>
      </c>
      <c r="D42" s="201"/>
    </row>
    <row r="43" spans="1:4">
      <c r="A43" s="239"/>
      <c r="B43" s="48" t="s">
        <v>603</v>
      </c>
      <c r="C43" s="177">
        <v>25</v>
      </c>
      <c r="D43" s="201"/>
    </row>
    <row r="44" spans="1:4">
      <c r="A44" s="239"/>
      <c r="B44" s="48" t="s">
        <v>646</v>
      </c>
      <c r="C44" s="177">
        <v>26</v>
      </c>
      <c r="D44" s="76"/>
    </row>
    <row r="45" spans="1:4">
      <c r="B45" s="189"/>
      <c r="C45" s="177"/>
      <c r="D45" s="201"/>
    </row>
    <row r="46" spans="1:4">
      <c r="B46" s="43" t="s">
        <v>228</v>
      </c>
      <c r="C46" s="177"/>
      <c r="D46" s="201"/>
    </row>
    <row r="47" spans="1:4">
      <c r="A47" s="8"/>
      <c r="B47" s="165" t="s">
        <v>185</v>
      </c>
      <c r="C47" s="177">
        <v>27</v>
      </c>
      <c r="D47" s="201"/>
    </row>
    <row r="48" spans="1:4">
      <c r="A48" s="8"/>
      <c r="B48" s="11" t="s">
        <v>674</v>
      </c>
      <c r="C48" s="177">
        <v>28</v>
      </c>
      <c r="D48" s="201"/>
    </row>
    <row r="49" spans="1:3">
      <c r="A49" s="8"/>
      <c r="B49" s="165" t="s">
        <v>675</v>
      </c>
      <c r="C49" s="177">
        <v>29</v>
      </c>
    </row>
  </sheetData>
  <hyperlinks>
    <hyperlink ref="C5" location="'1'!A1" display="'1'!A1" xr:uid="{A33147B9-1B49-4CB8-8ED6-E55EDADDDB17}"/>
    <hyperlink ref="C6" location="'2'!A1" display="'2'!A1" xr:uid="{8101722D-6B92-4260-A2FD-D74C776A606F}"/>
    <hyperlink ref="C7" location="'3'!A1" display="3" xr:uid="{D97A38AB-3DAA-4498-AF3A-5FAF881F7BFF}"/>
    <hyperlink ref="C10" location="'4'!A1" display="4" xr:uid="{2DD9D000-1DAA-4C8D-B679-4C1246A8F79D}"/>
    <hyperlink ref="C11" location="'5'!A1" display="5" xr:uid="{A5FD2226-2D55-4CC6-943B-E57F31A82C9E}"/>
    <hyperlink ref="C14" location="'6'!A1" display="6" xr:uid="{11243A81-3DE9-4017-8280-688BE8FBEAF5}"/>
    <hyperlink ref="C15" location="'7'!A1" display="7" xr:uid="{95A88F56-4D27-4371-BBB1-A9415139A91D}"/>
    <hyperlink ref="C16" location="'8'!A1" display="8" xr:uid="{37C44A9E-0A1C-4AF6-8D68-D27A1EB27AE7}"/>
    <hyperlink ref="C17" location="'9'!A1" display="9" xr:uid="{C4B3A044-0AFE-46AF-BE8D-C6C60678D8B1}"/>
    <hyperlink ref="C18" location="'10'!A1" display="10" xr:uid="{E31B2898-AD89-4BB0-BAA5-4C8C8EE6ABAC}"/>
    <hyperlink ref="C21" location="'11'!A1" display="11" xr:uid="{FCF66426-A46E-4269-9030-B13F6DE283FB}"/>
    <hyperlink ref="C22" location="'12'!A1" display="12" xr:uid="{961DB87B-FC16-4345-94ED-B4013A97C062}"/>
    <hyperlink ref="C25" location="'13'!A1" display="13" xr:uid="{CB41F2A2-7CA8-4488-B372-431D5229D908}"/>
    <hyperlink ref="C26" location="'14'!A1" display="14" xr:uid="{73CDE5B7-549A-4495-8876-5C30AEA827CC}"/>
    <hyperlink ref="C27" location="'15'!A1" display="15" xr:uid="{85ECF288-62E6-40EF-AFDC-43529DE30DEA}"/>
    <hyperlink ref="C28" location="'16'!A1" display="16" xr:uid="{FF058FFB-703E-45EB-BD76-349B1611C132}"/>
    <hyperlink ref="C29" location="'17'!A1" display="17" xr:uid="{D659FFDA-EB3F-4AFE-8296-1D1FEF6FF86C}"/>
    <hyperlink ref="C30" location="'18'!A1" display="18" xr:uid="{49D7F0C4-D27A-4B12-AED8-BD7C9FCCDA13}"/>
    <hyperlink ref="C31" location="'19'!A1" display="19" xr:uid="{3F2BF865-FA5B-47D5-82BB-CB85A52DEF36}"/>
    <hyperlink ref="C32" location="'20'!A1" display="20" xr:uid="{B609B855-3361-4BAA-B88D-234AAE900463}"/>
    <hyperlink ref="C33" location="'21'!A1" display="21" xr:uid="{A8BD9E12-AB39-42D0-9897-A6C283FE5E9A}"/>
    <hyperlink ref="C36" location="'22'!A1" display="22" xr:uid="{F4B27084-BF72-4340-BF95-F47ABFF12CB3}"/>
    <hyperlink ref="C42" location="'24'!A1" display="24" xr:uid="{188C2DF7-1317-4753-B995-7E7104FB1FDD}"/>
    <hyperlink ref="C43" location="'25'!A1" display="25" xr:uid="{61D3674A-B59A-44FE-AF8D-A3DC9796D2EA}"/>
    <hyperlink ref="C44" location="'26'!A1" display="26" xr:uid="{5F8B5A71-EBDC-4BC9-9A3A-023B0447E58A}"/>
    <hyperlink ref="C47" location="'27'!A1" display="27" xr:uid="{3805560D-1EFB-49B9-A3AE-C0FBBC1BBE34}"/>
    <hyperlink ref="C48" location="'28'!A1" display="28" xr:uid="{E2A3FB1E-4F8A-406A-966D-40A8EEC499F0}"/>
    <hyperlink ref="C49" location="'29'!A1" display="29" xr:uid="{5222C7B3-9D93-4070-8B46-2DE13FF11AEB}"/>
    <hyperlink ref="C39" location="'23'!A1" display="23" xr:uid="{D312C66E-41BC-46AD-9806-FC4C18DF758F}"/>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1:P39"/>
  <sheetViews>
    <sheetView zoomScale="90" zoomScaleNormal="90" workbookViewId="0"/>
  </sheetViews>
  <sheetFormatPr defaultRowHeight="15"/>
  <cols>
    <col min="2" max="2" width="9.28515625" style="75" customWidth="1"/>
    <col min="3" max="3" width="76.7109375" style="50" customWidth="1"/>
    <col min="4" max="11" width="18.5703125" style="50" customWidth="1"/>
  </cols>
  <sheetData>
    <row r="1" spans="2:16" s="50" customFormat="1">
      <c r="B1" s="75"/>
    </row>
    <row r="2" spans="2:16" ht="18.75">
      <c r="B2" s="109" t="s">
        <v>647</v>
      </c>
      <c r="C2" s="105"/>
      <c r="D2" s="105"/>
      <c r="E2" s="105"/>
      <c r="F2" s="105"/>
      <c r="G2" s="105"/>
      <c r="H2" s="105"/>
      <c r="I2" s="105"/>
      <c r="J2" s="105"/>
      <c r="K2" s="105"/>
      <c r="M2" s="441" t="s">
        <v>181</v>
      </c>
      <c r="N2" s="442"/>
    </row>
    <row r="3" spans="2:16">
      <c r="M3" s="443"/>
      <c r="N3" s="444"/>
    </row>
    <row r="4" spans="2:16" ht="34.5" customHeight="1">
      <c r="B4" s="73" t="s">
        <v>167</v>
      </c>
      <c r="C4" s="1"/>
      <c r="D4" s="457" t="s">
        <v>650</v>
      </c>
      <c r="E4" s="457"/>
      <c r="F4" s="457"/>
      <c r="G4" s="457"/>
      <c r="H4" s="457" t="s">
        <v>651</v>
      </c>
      <c r="I4" s="457"/>
      <c r="J4" s="457"/>
      <c r="K4" s="457"/>
    </row>
    <row r="5" spans="2:16" ht="16.5">
      <c r="B5" s="292" t="s">
        <v>460</v>
      </c>
      <c r="C5" s="48" t="s">
        <v>168</v>
      </c>
      <c r="D5" s="289" t="s">
        <v>291</v>
      </c>
      <c r="E5" s="289" t="s">
        <v>292</v>
      </c>
      <c r="F5" s="289" t="s">
        <v>649</v>
      </c>
      <c r="G5" s="290" t="s">
        <v>648</v>
      </c>
      <c r="H5" s="291" t="s">
        <v>291</v>
      </c>
      <c r="I5" s="291" t="s">
        <v>292</v>
      </c>
      <c r="J5" s="291" t="s">
        <v>649</v>
      </c>
      <c r="K5" s="291" t="s">
        <v>648</v>
      </c>
    </row>
    <row r="6" spans="2:16" ht="16.5">
      <c r="B6" s="292" t="s">
        <v>652</v>
      </c>
      <c r="C6" s="288" t="s">
        <v>653</v>
      </c>
      <c r="D6" s="291">
        <v>12</v>
      </c>
      <c r="E6" s="291">
        <v>12</v>
      </c>
      <c r="F6" s="291">
        <v>12</v>
      </c>
      <c r="G6" s="291">
        <v>12</v>
      </c>
      <c r="H6" s="291">
        <v>12</v>
      </c>
      <c r="I6" s="291">
        <v>12</v>
      </c>
      <c r="J6" s="291">
        <v>12</v>
      </c>
      <c r="K6" s="291">
        <v>12</v>
      </c>
      <c r="L6" s="2"/>
    </row>
    <row r="7" spans="2:16" ht="16.5">
      <c r="B7" s="53" t="s">
        <v>171</v>
      </c>
      <c r="C7" s="6"/>
      <c r="D7" s="6"/>
      <c r="E7" s="6"/>
      <c r="F7" s="6"/>
      <c r="G7" s="6"/>
      <c r="H7" s="6"/>
      <c r="I7" s="6"/>
      <c r="J7" s="6"/>
      <c r="K7" s="6"/>
      <c r="L7" s="2"/>
    </row>
    <row r="8" spans="2:16" ht="16.5">
      <c r="B8" s="85">
        <v>1</v>
      </c>
      <c r="C8" s="2" t="s">
        <v>125</v>
      </c>
      <c r="D8" s="264"/>
      <c r="E8" s="264"/>
      <c r="F8" s="264"/>
      <c r="G8" s="264"/>
      <c r="H8" s="5">
        <f>19693.6431756333</f>
        <v>19693.6431756333</v>
      </c>
      <c r="I8" s="5">
        <v>21307.408793627499</v>
      </c>
      <c r="J8" s="5">
        <v>22760.488194080001</v>
      </c>
      <c r="K8" s="5">
        <v>24450.093336174199</v>
      </c>
      <c r="L8" s="2"/>
    </row>
    <row r="9" spans="2:16" ht="16.5">
      <c r="B9" s="53" t="s">
        <v>170</v>
      </c>
      <c r="C9" s="6"/>
      <c r="D9" s="101"/>
      <c r="E9" s="101"/>
      <c r="F9" s="101"/>
      <c r="G9" s="101"/>
      <c r="H9" s="101"/>
      <c r="I9" s="101"/>
      <c r="J9" s="101"/>
      <c r="K9" s="101"/>
      <c r="L9" s="2"/>
    </row>
    <row r="10" spans="2:16" ht="16.5">
      <c r="B10" s="85">
        <v>2</v>
      </c>
      <c r="C10" s="12" t="s">
        <v>862</v>
      </c>
      <c r="D10" s="374">
        <v>44716.637832833301</v>
      </c>
      <c r="E10" s="374">
        <v>45248.975345083301</v>
      </c>
      <c r="F10" s="374">
        <v>46702.904390249998</v>
      </c>
      <c r="G10" s="374">
        <v>48500.530892000002</v>
      </c>
      <c r="H10" s="374">
        <v>2964.8571063416698</v>
      </c>
      <c r="I10" s="374">
        <v>2986.2487531500001</v>
      </c>
      <c r="J10" s="374">
        <v>3070.5631764125001</v>
      </c>
      <c r="K10" s="374">
        <v>3171.9793704458302</v>
      </c>
      <c r="L10" s="2"/>
      <c r="N10" s="126"/>
      <c r="O10" s="126"/>
      <c r="P10" s="126"/>
    </row>
    <row r="11" spans="2:16" ht="16.5">
      <c r="B11" s="85">
        <v>3</v>
      </c>
      <c r="C11" s="24" t="s">
        <v>126</v>
      </c>
      <c r="D11" s="374">
        <v>33548.0229575833</v>
      </c>
      <c r="E11" s="374">
        <v>34120.011585083303</v>
      </c>
      <c r="F11" s="374">
        <v>35354.873250249999</v>
      </c>
      <c r="G11" s="374">
        <v>36885.372473750002</v>
      </c>
      <c r="H11" s="374">
        <v>1677.4011478791699</v>
      </c>
      <c r="I11" s="374">
        <v>1706.0005792541699</v>
      </c>
      <c r="J11" s="374">
        <v>1767.7436625124999</v>
      </c>
      <c r="K11" s="374">
        <v>1844.2686236874999</v>
      </c>
      <c r="L11" s="2"/>
    </row>
    <row r="12" spans="2:16" ht="16.5">
      <c r="B12" s="85">
        <v>4</v>
      </c>
      <c r="C12" s="24" t="s">
        <v>127</v>
      </c>
      <c r="D12" s="374">
        <v>11168.614875249999</v>
      </c>
      <c r="E12" s="374">
        <v>11128.963760000001</v>
      </c>
      <c r="F12" s="374">
        <v>11348.031139999999</v>
      </c>
      <c r="G12" s="374">
        <v>11615.158418249999</v>
      </c>
      <c r="H12" s="374">
        <v>1287.4559584624999</v>
      </c>
      <c r="I12" s="374">
        <v>1280.24817389583</v>
      </c>
      <c r="J12" s="374">
        <v>1302.8195138999999</v>
      </c>
      <c r="K12" s="374">
        <v>1327.7107467583301</v>
      </c>
      <c r="L12" s="2"/>
    </row>
    <row r="13" spans="2:16" ht="16.5">
      <c r="B13" s="85">
        <v>5</v>
      </c>
      <c r="C13" s="2" t="s">
        <v>128</v>
      </c>
      <c r="D13" s="374">
        <v>10688.241417249999</v>
      </c>
      <c r="E13" s="374">
        <v>11243.211664833299</v>
      </c>
      <c r="F13" s="374">
        <v>11962.0896858333</v>
      </c>
      <c r="G13" s="374">
        <v>12514.558139000001</v>
      </c>
      <c r="H13" s="374">
        <v>4964.5800159666696</v>
      </c>
      <c r="I13" s="374">
        <v>5243.7637568833297</v>
      </c>
      <c r="J13" s="374">
        <v>5576.1084615333302</v>
      </c>
      <c r="K13" s="374">
        <v>5817.2337403000001</v>
      </c>
      <c r="L13" s="2"/>
    </row>
    <row r="14" spans="2:16" ht="33">
      <c r="B14" s="85">
        <v>6</v>
      </c>
      <c r="C14" s="12" t="s">
        <v>129</v>
      </c>
      <c r="D14" s="381">
        <v>0</v>
      </c>
      <c r="E14" s="381">
        <v>0</v>
      </c>
      <c r="F14" s="381">
        <v>0</v>
      </c>
      <c r="G14" s="381">
        <v>0</v>
      </c>
      <c r="H14" s="381">
        <v>0</v>
      </c>
      <c r="I14" s="381">
        <v>0</v>
      </c>
      <c r="J14" s="381">
        <v>0</v>
      </c>
      <c r="K14" s="381">
        <v>0</v>
      </c>
      <c r="L14" s="2"/>
    </row>
    <row r="15" spans="2:16" ht="16.5">
      <c r="B15" s="85">
        <v>7</v>
      </c>
      <c r="C15" s="2" t="s">
        <v>130</v>
      </c>
      <c r="D15" s="374">
        <v>10688.241417249999</v>
      </c>
      <c r="E15" s="374">
        <v>11243.211664833299</v>
      </c>
      <c r="F15" s="374">
        <v>11962.0896858333</v>
      </c>
      <c r="G15" s="374">
        <v>12514.558139000001</v>
      </c>
      <c r="H15" s="374">
        <v>4964.5800159666696</v>
      </c>
      <c r="I15" s="374">
        <v>5243.7637568833297</v>
      </c>
      <c r="J15" s="374">
        <v>5576.1084615333302</v>
      </c>
      <c r="K15" s="374">
        <v>5817.2337403000001</v>
      </c>
      <c r="L15" s="126"/>
      <c r="M15" s="126"/>
      <c r="O15" s="126"/>
    </row>
    <row r="16" spans="2:16" ht="16.5">
      <c r="B16" s="85">
        <v>8</v>
      </c>
      <c r="C16" s="2" t="s">
        <v>131</v>
      </c>
      <c r="D16" s="381">
        <v>0</v>
      </c>
      <c r="E16" s="381">
        <v>0</v>
      </c>
      <c r="F16" s="381">
        <v>0</v>
      </c>
      <c r="G16" s="381">
        <v>0</v>
      </c>
      <c r="H16" s="381">
        <v>0</v>
      </c>
      <c r="I16" s="381">
        <v>0</v>
      </c>
      <c r="J16" s="381">
        <v>0</v>
      </c>
      <c r="K16" s="381">
        <v>0</v>
      </c>
      <c r="L16" s="2"/>
    </row>
    <row r="17" spans="2:12" ht="16.5">
      <c r="B17" s="85">
        <v>9</v>
      </c>
      <c r="C17" s="2" t="s">
        <v>132</v>
      </c>
      <c r="D17" s="387"/>
      <c r="E17" s="387"/>
      <c r="F17" s="387"/>
      <c r="G17" s="387"/>
      <c r="H17" s="374">
        <v>230.34549192583299</v>
      </c>
      <c r="I17" s="374">
        <v>144.056375983333</v>
      </c>
      <c r="J17" s="374">
        <v>110.23375814249999</v>
      </c>
      <c r="K17" s="374">
        <v>111.670612381667</v>
      </c>
      <c r="L17" s="2"/>
    </row>
    <row r="18" spans="2:12" ht="16.5">
      <c r="B18" s="85">
        <v>10</v>
      </c>
      <c r="C18" s="2" t="s">
        <v>654</v>
      </c>
      <c r="D18" s="374">
        <v>26291.521306250001</v>
      </c>
      <c r="E18" s="374">
        <v>26368.523889249998</v>
      </c>
      <c r="F18" s="374">
        <v>26717.908152583299</v>
      </c>
      <c r="G18" s="374">
        <v>27061.559587666699</v>
      </c>
      <c r="H18" s="374">
        <v>2548.8058251541702</v>
      </c>
      <c r="I18" s="374">
        <v>2577.4219940083299</v>
      </c>
      <c r="J18" s="374">
        <v>2600.4223708625</v>
      </c>
      <c r="K18" s="374">
        <v>2616.7354036291699</v>
      </c>
      <c r="L18" s="2"/>
    </row>
    <row r="19" spans="2:12" ht="33">
      <c r="B19" s="85">
        <v>11</v>
      </c>
      <c r="C19" s="12" t="s">
        <v>655</v>
      </c>
      <c r="D19" s="374">
        <v>164.41103391666701</v>
      </c>
      <c r="E19" s="374">
        <v>211.427881333333</v>
      </c>
      <c r="F19" s="374">
        <v>244.01211608333301</v>
      </c>
      <c r="G19" s="374">
        <v>254.72716258333301</v>
      </c>
      <c r="H19" s="374">
        <v>164.41103391666701</v>
      </c>
      <c r="I19" s="374">
        <v>211.427881333333</v>
      </c>
      <c r="J19" s="374">
        <v>244.01211608333301</v>
      </c>
      <c r="K19" s="374">
        <v>254.72716258333301</v>
      </c>
      <c r="L19" s="2"/>
    </row>
    <row r="20" spans="2:12" ht="16.5">
      <c r="B20" s="85">
        <v>12</v>
      </c>
      <c r="C20" s="2" t="s">
        <v>133</v>
      </c>
      <c r="D20" s="381">
        <v>0</v>
      </c>
      <c r="E20" s="381">
        <v>0</v>
      </c>
      <c r="F20" s="381">
        <v>0</v>
      </c>
      <c r="G20" s="381">
        <v>0</v>
      </c>
      <c r="H20" s="381">
        <v>0</v>
      </c>
      <c r="I20" s="381">
        <v>0</v>
      </c>
      <c r="J20" s="381">
        <v>0</v>
      </c>
      <c r="K20" s="381">
        <v>0</v>
      </c>
      <c r="L20" s="2"/>
    </row>
    <row r="21" spans="2:12" ht="16.5">
      <c r="B21" s="85">
        <v>13</v>
      </c>
      <c r="C21" s="2" t="s">
        <v>134</v>
      </c>
      <c r="D21" s="374">
        <v>26127.110272333299</v>
      </c>
      <c r="E21" s="374">
        <v>26157.096007916702</v>
      </c>
      <c r="F21" s="374">
        <v>26473.896036499998</v>
      </c>
      <c r="G21" s="374">
        <v>26806.832425083299</v>
      </c>
      <c r="H21" s="374">
        <v>2384.3947912375002</v>
      </c>
      <c r="I21" s="374">
        <v>2365.994112675</v>
      </c>
      <c r="J21" s="374">
        <v>2356.4102547791699</v>
      </c>
      <c r="K21" s="374">
        <v>2362.0082410458299</v>
      </c>
      <c r="L21" s="2"/>
    </row>
    <row r="22" spans="2:12" ht="16.5">
      <c r="B22" s="85">
        <v>14</v>
      </c>
      <c r="C22" s="2" t="s">
        <v>135</v>
      </c>
      <c r="D22" s="374">
        <v>1787.29824166667</v>
      </c>
      <c r="E22" s="374">
        <v>1897.7315922499999</v>
      </c>
      <c r="F22" s="374">
        <v>2034.99737758333</v>
      </c>
      <c r="G22" s="374">
        <v>2270.99396475</v>
      </c>
      <c r="H22" s="374">
        <v>1787.29824166667</v>
      </c>
      <c r="I22" s="374">
        <v>1897.7315922499999</v>
      </c>
      <c r="J22" s="374">
        <v>2034.99737758333</v>
      </c>
      <c r="K22" s="374">
        <v>2270.99396475</v>
      </c>
      <c r="L22" s="2"/>
    </row>
    <row r="23" spans="2:12" ht="16.5">
      <c r="B23" s="85">
        <v>15</v>
      </c>
      <c r="C23" s="2" t="s">
        <v>136</v>
      </c>
      <c r="D23" s="374">
        <v>59.337780000000002</v>
      </c>
      <c r="E23" s="374">
        <v>37.88112375</v>
      </c>
      <c r="F23" s="374">
        <v>14.440825333333301</v>
      </c>
      <c r="G23" s="374">
        <v>0</v>
      </c>
      <c r="H23" s="374">
        <v>59.337780000000002</v>
      </c>
      <c r="I23" s="374">
        <v>37.88112375</v>
      </c>
      <c r="J23" s="374">
        <v>14.440825333333301</v>
      </c>
      <c r="K23" s="374">
        <v>0</v>
      </c>
      <c r="L23" s="2"/>
    </row>
    <row r="24" spans="2:12" ht="16.5">
      <c r="B24" s="85">
        <v>16</v>
      </c>
      <c r="C24" s="2" t="s">
        <v>172</v>
      </c>
      <c r="D24" s="387"/>
      <c r="E24" s="387"/>
      <c r="F24" s="387"/>
      <c r="G24" s="387"/>
      <c r="H24" s="374">
        <v>12555.224461055001</v>
      </c>
      <c r="I24" s="374">
        <v>12887.103596024999</v>
      </c>
      <c r="J24" s="374">
        <v>13406.7659698675</v>
      </c>
      <c r="K24" s="374">
        <v>13988.613091506701</v>
      </c>
      <c r="L24" s="2"/>
    </row>
    <row r="25" spans="2:12" ht="16.5">
      <c r="B25" s="53" t="s">
        <v>169</v>
      </c>
      <c r="C25" s="6"/>
      <c r="D25" s="388"/>
      <c r="E25" s="388"/>
      <c r="F25" s="388"/>
      <c r="G25" s="388"/>
      <c r="H25" s="388"/>
      <c r="I25" s="388"/>
      <c r="J25" s="388"/>
      <c r="K25" s="388"/>
      <c r="L25" s="2"/>
    </row>
    <row r="26" spans="2:12" ht="16.5">
      <c r="B26" s="85">
        <v>17</v>
      </c>
      <c r="C26" s="2" t="s">
        <v>656</v>
      </c>
      <c r="D26" s="374">
        <v>9083.7630003333306</v>
      </c>
      <c r="E26" s="374">
        <v>9014.5477552499997</v>
      </c>
      <c r="F26" s="374">
        <v>9461.8941520833305</v>
      </c>
      <c r="G26" s="374">
        <v>10505.176285166701</v>
      </c>
      <c r="H26" s="374">
        <v>1397.5347042441699</v>
      </c>
      <c r="I26" s="374">
        <v>1377.4331293508301</v>
      </c>
      <c r="J26" s="374">
        <v>1463.61381497</v>
      </c>
      <c r="K26" s="374">
        <v>1473.1610180366699</v>
      </c>
      <c r="L26" s="2"/>
    </row>
    <row r="27" spans="2:12" ht="16.5">
      <c r="B27" s="85">
        <v>18</v>
      </c>
      <c r="C27" s="2" t="s">
        <v>140</v>
      </c>
      <c r="D27" s="374">
        <v>716.32309933333295</v>
      </c>
      <c r="E27" s="374">
        <v>709.35685016666696</v>
      </c>
      <c r="F27" s="374">
        <v>751.87291225000001</v>
      </c>
      <c r="G27" s="374">
        <v>757.17071925000005</v>
      </c>
      <c r="H27" s="374">
        <v>547.97357937499999</v>
      </c>
      <c r="I27" s="374">
        <v>534.27397129166695</v>
      </c>
      <c r="J27" s="374">
        <v>564.42897179166698</v>
      </c>
      <c r="K27" s="374">
        <v>567.27741629166701</v>
      </c>
      <c r="L27" s="2"/>
    </row>
    <row r="28" spans="2:12" ht="16.5">
      <c r="B28" s="85">
        <v>19</v>
      </c>
      <c r="C28" s="2" t="s">
        <v>141</v>
      </c>
      <c r="D28" s="374">
        <v>6186.5573357499998</v>
      </c>
      <c r="E28" s="374">
        <v>6060.9278758333303</v>
      </c>
      <c r="F28" s="374">
        <v>5703.2650150833297</v>
      </c>
      <c r="G28" s="374">
        <v>5767.8651167500002</v>
      </c>
      <c r="H28" s="374">
        <v>1340.8680530833301</v>
      </c>
      <c r="I28" s="374">
        <v>1332.8870220333299</v>
      </c>
      <c r="J28" s="374">
        <v>1266.08011655</v>
      </c>
      <c r="K28" s="374">
        <v>1275.9305322166699</v>
      </c>
      <c r="L28" s="2"/>
    </row>
    <row r="29" spans="2:12" ht="49.5" customHeight="1">
      <c r="B29" s="85" t="s">
        <v>75</v>
      </c>
      <c r="C29" s="12" t="s">
        <v>657</v>
      </c>
      <c r="D29" s="387"/>
      <c r="E29" s="387"/>
      <c r="F29" s="387"/>
      <c r="G29" s="387"/>
      <c r="H29" s="381">
        <v>0</v>
      </c>
      <c r="I29" s="381">
        <v>0</v>
      </c>
      <c r="J29" s="381">
        <v>0</v>
      </c>
      <c r="K29" s="381">
        <v>0</v>
      </c>
      <c r="L29" s="2"/>
    </row>
    <row r="30" spans="2:12" ht="16.5">
      <c r="B30" s="85" t="s">
        <v>76</v>
      </c>
      <c r="C30" s="2" t="s">
        <v>174</v>
      </c>
      <c r="D30" s="387"/>
      <c r="E30" s="387"/>
      <c r="F30" s="387"/>
      <c r="G30" s="387"/>
      <c r="H30" s="381">
        <v>0</v>
      </c>
      <c r="I30" s="381">
        <v>0</v>
      </c>
      <c r="J30" s="381">
        <v>0</v>
      </c>
      <c r="K30" s="381">
        <v>0</v>
      </c>
      <c r="L30" s="2"/>
    </row>
    <row r="31" spans="2:12" ht="16.5">
      <c r="B31" s="85">
        <v>20</v>
      </c>
      <c r="C31" s="2" t="s">
        <v>173</v>
      </c>
      <c r="D31" s="374">
        <v>15986.6434354167</v>
      </c>
      <c r="E31" s="374">
        <v>15784.83248125</v>
      </c>
      <c r="F31" s="374">
        <v>15917.0320794167</v>
      </c>
      <c r="G31" s="374">
        <v>17030.2121211667</v>
      </c>
      <c r="H31" s="374">
        <v>3286.3763367024999</v>
      </c>
      <c r="I31" s="374">
        <v>3244.59412267583</v>
      </c>
      <c r="J31" s="374">
        <v>3294.1229033116701</v>
      </c>
      <c r="K31" s="374">
        <v>3316.3689665450001</v>
      </c>
      <c r="L31" s="2"/>
    </row>
    <row r="32" spans="2:12" ht="16.5">
      <c r="B32" s="85" t="s">
        <v>137</v>
      </c>
      <c r="C32" s="2" t="s">
        <v>658</v>
      </c>
      <c r="D32" s="381">
        <v>0</v>
      </c>
      <c r="E32" s="381">
        <v>0</v>
      </c>
      <c r="F32" s="381">
        <v>0</v>
      </c>
      <c r="G32" s="381">
        <v>0</v>
      </c>
      <c r="H32" s="381">
        <v>0</v>
      </c>
      <c r="I32" s="381">
        <v>0</v>
      </c>
      <c r="J32" s="381">
        <v>0</v>
      </c>
      <c r="K32" s="381">
        <v>0</v>
      </c>
      <c r="L32" s="2"/>
    </row>
    <row r="33" spans="2:12" ht="16.5">
      <c r="B33" s="85" t="s">
        <v>138</v>
      </c>
      <c r="C33" s="2" t="s">
        <v>659</v>
      </c>
      <c r="D33" s="381">
        <v>0</v>
      </c>
      <c r="E33" s="381">
        <v>0</v>
      </c>
      <c r="F33" s="381">
        <v>0</v>
      </c>
      <c r="G33" s="381">
        <v>0</v>
      </c>
      <c r="H33" s="381">
        <v>0</v>
      </c>
      <c r="I33" s="381">
        <v>0</v>
      </c>
      <c r="J33" s="381">
        <v>0</v>
      </c>
      <c r="K33" s="381">
        <v>0</v>
      </c>
      <c r="L33" s="2"/>
    </row>
    <row r="34" spans="2:12" ht="16.5">
      <c r="B34" s="85" t="s">
        <v>139</v>
      </c>
      <c r="C34" s="2" t="s">
        <v>142</v>
      </c>
      <c r="D34" s="374">
        <v>15986.6434354167</v>
      </c>
      <c r="E34" s="374">
        <v>15784.83248125</v>
      </c>
      <c r="F34" s="374">
        <v>15917.0320794167</v>
      </c>
      <c r="G34" s="374">
        <v>17030.2121211667</v>
      </c>
      <c r="H34" s="374">
        <v>3286.3763367024999</v>
      </c>
      <c r="I34" s="374">
        <v>3244.59412267583</v>
      </c>
      <c r="J34" s="374">
        <v>3294.1229033116701</v>
      </c>
      <c r="K34" s="374">
        <v>3316.3689665450001</v>
      </c>
    </row>
    <row r="35" spans="2:12" ht="16.5">
      <c r="B35" s="53" t="s">
        <v>175</v>
      </c>
      <c r="C35" s="6"/>
      <c r="D35" s="389"/>
      <c r="E35" s="389"/>
      <c r="F35" s="389"/>
      <c r="G35" s="389"/>
      <c r="H35" s="496" t="s">
        <v>175</v>
      </c>
      <c r="I35" s="496"/>
      <c r="J35" s="496"/>
      <c r="K35" s="496"/>
    </row>
    <row r="36" spans="2:12" ht="16.5">
      <c r="B36" s="93">
        <v>21</v>
      </c>
      <c r="C36" s="43" t="s">
        <v>143</v>
      </c>
      <c r="D36" s="387"/>
      <c r="E36" s="387"/>
      <c r="F36" s="387"/>
      <c r="G36" s="387"/>
      <c r="H36" s="374">
        <v>19693.6431756333</v>
      </c>
      <c r="I36" s="374">
        <v>21307.408793627499</v>
      </c>
      <c r="J36" s="374">
        <v>22760.488194080001</v>
      </c>
      <c r="K36" s="374">
        <v>24450.093336174199</v>
      </c>
    </row>
    <row r="37" spans="2:12" ht="16.5">
      <c r="B37" s="93">
        <v>22</v>
      </c>
      <c r="C37" s="43" t="s">
        <v>144</v>
      </c>
      <c r="D37" s="387"/>
      <c r="E37" s="387"/>
      <c r="F37" s="387"/>
      <c r="G37" s="387"/>
      <c r="H37" s="374">
        <v>9268.8481243525002</v>
      </c>
      <c r="I37" s="374">
        <v>9642.5094733491696</v>
      </c>
      <c r="J37" s="374">
        <v>10112.6430665558</v>
      </c>
      <c r="K37" s="374">
        <v>10672.2441249617</v>
      </c>
    </row>
    <row r="38" spans="2:12" ht="16.5">
      <c r="B38" s="93">
        <v>23</v>
      </c>
      <c r="C38" s="43" t="s">
        <v>145</v>
      </c>
      <c r="D38" s="387"/>
      <c r="E38" s="387"/>
      <c r="F38" s="387"/>
      <c r="G38" s="387"/>
      <c r="H38" s="374">
        <v>212.47131155263253</v>
      </c>
      <c r="I38" s="374">
        <v>220.97368794418952</v>
      </c>
      <c r="J38" s="374">
        <v>225.06962862510841</v>
      </c>
      <c r="K38" s="374">
        <v>229.09983176815669</v>
      </c>
    </row>
    <row r="39" spans="2:12" ht="16.5">
      <c r="B39" s="52"/>
    </row>
  </sheetData>
  <mergeCells count="4">
    <mergeCell ref="D4:G4"/>
    <mergeCell ref="H4:K4"/>
    <mergeCell ref="H35:K35"/>
    <mergeCell ref="M2:N3"/>
  </mergeCells>
  <hyperlinks>
    <hyperlink ref="M2:N3" location="Index!A1" display="Return to Index" xr:uid="{BF1AAB88-B93F-42FE-8DBF-33C9750368F5}"/>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A2:G11"/>
  <sheetViews>
    <sheetView showGridLines="0" zoomScale="90" zoomScaleNormal="90" workbookViewId="0">
      <selection activeCell="F2" sqref="F2:G3"/>
    </sheetView>
  </sheetViews>
  <sheetFormatPr defaultRowHeight="15"/>
  <cols>
    <col min="1" max="1" width="9.140625" style="207"/>
    <col min="2" max="2" width="8.140625" style="75" customWidth="1"/>
    <col min="3" max="3" width="53.7109375" style="126" customWidth="1"/>
    <col min="4" max="4" width="157.140625" style="126" customWidth="1"/>
    <col min="5" max="16384" width="9.140625" style="126"/>
  </cols>
  <sheetData>
    <row r="2" spans="2:7" ht="18.75" customHeight="1">
      <c r="B2" s="497" t="s">
        <v>674</v>
      </c>
      <c r="C2" s="497"/>
      <c r="D2" s="497"/>
      <c r="F2" s="441" t="s">
        <v>181</v>
      </c>
      <c r="G2" s="442"/>
    </row>
    <row r="3" spans="2:7">
      <c r="F3" s="443"/>
      <c r="G3" s="444"/>
    </row>
    <row r="4" spans="2:7" ht="34.5" customHeight="1">
      <c r="B4" s="73" t="s">
        <v>383</v>
      </c>
      <c r="C4" s="1"/>
      <c r="D4" s="267"/>
    </row>
    <row r="5" spans="2:7" ht="66" customHeight="1">
      <c r="B5" s="344" t="s">
        <v>660</v>
      </c>
      <c r="C5" s="345" t="s">
        <v>661</v>
      </c>
      <c r="D5" s="345" t="s">
        <v>750</v>
      </c>
    </row>
    <row r="6" spans="2:7" ht="33" customHeight="1">
      <c r="B6" s="344" t="s">
        <v>662</v>
      </c>
      <c r="C6" s="345" t="s">
        <v>663</v>
      </c>
      <c r="D6" s="345" t="s">
        <v>749</v>
      </c>
      <c r="E6" s="2"/>
    </row>
    <row r="7" spans="2:7" ht="148.5" customHeight="1">
      <c r="B7" s="344" t="s">
        <v>664</v>
      </c>
      <c r="C7" s="346" t="s">
        <v>665</v>
      </c>
      <c r="D7" s="347" t="s">
        <v>751</v>
      </c>
      <c r="E7" s="2"/>
    </row>
    <row r="8" spans="2:7" ht="132" customHeight="1">
      <c r="B8" s="348" t="s">
        <v>666</v>
      </c>
      <c r="C8" s="346" t="s">
        <v>667</v>
      </c>
      <c r="D8" s="347" t="s">
        <v>752</v>
      </c>
      <c r="E8" s="2"/>
    </row>
    <row r="9" spans="2:7" ht="153.75" customHeight="1">
      <c r="B9" s="344" t="s">
        <v>668</v>
      </c>
      <c r="C9" s="347" t="s">
        <v>669</v>
      </c>
      <c r="D9" s="347" t="s">
        <v>753</v>
      </c>
      <c r="E9" s="2"/>
    </row>
    <row r="10" spans="2:7" ht="110.25" customHeight="1">
      <c r="B10" s="349" t="s">
        <v>670</v>
      </c>
      <c r="C10" s="350" t="s">
        <v>671</v>
      </c>
      <c r="D10" s="347" t="s">
        <v>754</v>
      </c>
      <c r="E10" s="2"/>
    </row>
    <row r="11" spans="2:7" ht="66" customHeight="1">
      <c r="B11" s="349" t="s">
        <v>672</v>
      </c>
      <c r="C11" s="351" t="s">
        <v>673</v>
      </c>
      <c r="D11" s="347" t="s">
        <v>755</v>
      </c>
      <c r="E11" s="2"/>
    </row>
  </sheetData>
  <mergeCells count="2">
    <mergeCell ref="F2:G3"/>
    <mergeCell ref="B2:D2"/>
  </mergeCells>
  <hyperlinks>
    <hyperlink ref="F2:G3" location="Index!A1" display="Return to Index" xr:uid="{696ECF01-44D7-44F3-AE41-7571758BCF58}"/>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243-552D-4234-8A99-2007E5828AAC}">
  <dimension ref="B2:M43"/>
  <sheetViews>
    <sheetView zoomScale="90" zoomScaleNormal="90" workbookViewId="0">
      <selection activeCell="J2" sqref="J2:K3"/>
    </sheetView>
  </sheetViews>
  <sheetFormatPr defaultRowHeight="15"/>
  <cols>
    <col min="1" max="1" width="9.140625" style="126"/>
    <col min="2" max="2" width="8.140625" style="75" customWidth="1"/>
    <col min="3" max="3" width="76.7109375" style="126" customWidth="1"/>
    <col min="4" max="8" width="21.28515625" style="126" customWidth="1"/>
    <col min="9" max="16384" width="9.140625" style="126"/>
  </cols>
  <sheetData>
    <row r="2" spans="2:13" ht="18.75">
      <c r="B2" s="109" t="s">
        <v>675</v>
      </c>
      <c r="C2" s="105"/>
      <c r="D2" s="105"/>
      <c r="E2" s="105"/>
      <c r="F2" s="105"/>
      <c r="G2" s="105"/>
      <c r="H2" s="105"/>
      <c r="J2" s="441" t="s">
        <v>181</v>
      </c>
      <c r="K2" s="442"/>
    </row>
    <row r="3" spans="2:13">
      <c r="J3" s="443"/>
      <c r="K3" s="444"/>
    </row>
    <row r="4" spans="2:13" ht="16.5">
      <c r="B4" s="220"/>
      <c r="C4" s="47"/>
      <c r="D4" s="47"/>
      <c r="E4" s="47"/>
      <c r="F4" s="47"/>
      <c r="G4" s="47"/>
      <c r="H4" s="47"/>
      <c r="J4" s="219"/>
      <c r="K4" s="219"/>
    </row>
    <row r="5" spans="2:13" ht="17.25" customHeight="1">
      <c r="B5" s="73"/>
      <c r="C5" s="1"/>
      <c r="D5" s="462" t="s">
        <v>676</v>
      </c>
      <c r="E5" s="463"/>
      <c r="F5" s="463"/>
      <c r="G5" s="486"/>
      <c r="H5" s="460" t="s">
        <v>677</v>
      </c>
    </row>
    <row r="6" spans="2:13" ht="16.5">
      <c r="B6" s="57" t="s">
        <v>167</v>
      </c>
      <c r="C6" s="293"/>
      <c r="D6" s="294" t="s">
        <v>678</v>
      </c>
      <c r="E6" s="294" t="s">
        <v>679</v>
      </c>
      <c r="F6" s="294" t="s">
        <v>680</v>
      </c>
      <c r="G6" s="295" t="s">
        <v>681</v>
      </c>
      <c r="H6" s="458"/>
    </row>
    <row r="7" spans="2:13" ht="16.5">
      <c r="B7" s="53" t="s">
        <v>682</v>
      </c>
      <c r="C7" s="6"/>
      <c r="D7" s="6"/>
      <c r="E7" s="6"/>
      <c r="F7" s="6"/>
      <c r="G7" s="6"/>
      <c r="H7" s="6"/>
      <c r="I7" s="2"/>
    </row>
    <row r="8" spans="2:13" ht="16.5">
      <c r="B8" s="285">
        <v>1</v>
      </c>
      <c r="C8" s="166" t="s">
        <v>683</v>
      </c>
      <c r="D8" s="379">
        <v>10551.310461999999</v>
      </c>
      <c r="E8" s="379">
        <v>450</v>
      </c>
      <c r="F8" s="379">
        <v>0</v>
      </c>
      <c r="G8" s="379">
        <v>1340.42474399</v>
      </c>
      <c r="H8" s="379">
        <v>11891.73520599</v>
      </c>
      <c r="I8" s="2"/>
    </row>
    <row r="9" spans="2:13" ht="16.5">
      <c r="B9" s="86">
        <v>2</v>
      </c>
      <c r="C9" s="268" t="s">
        <v>684</v>
      </c>
      <c r="D9" s="380">
        <v>10551.310461999999</v>
      </c>
      <c r="E9" s="380">
        <v>450</v>
      </c>
      <c r="F9" s="380">
        <v>0</v>
      </c>
      <c r="G9" s="380">
        <v>1340.42474399</v>
      </c>
      <c r="H9" s="380">
        <v>11891.73520599</v>
      </c>
      <c r="I9" s="83"/>
    </row>
    <row r="10" spans="2:13" ht="16.5">
      <c r="B10" s="86">
        <v>3</v>
      </c>
      <c r="C10" s="271" t="s">
        <v>685</v>
      </c>
      <c r="D10" s="264"/>
      <c r="E10" s="380">
        <v>0</v>
      </c>
      <c r="F10" s="380">
        <v>0</v>
      </c>
      <c r="G10" s="380">
        <v>0</v>
      </c>
      <c r="H10" s="380">
        <v>0</v>
      </c>
      <c r="I10" s="2"/>
    </row>
    <row r="11" spans="2:13" ht="16.5">
      <c r="B11" s="285">
        <v>4</v>
      </c>
      <c r="C11" s="166" t="s">
        <v>686</v>
      </c>
      <c r="D11" s="296"/>
      <c r="E11" s="379">
        <v>75686.451689359994</v>
      </c>
      <c r="F11" s="379">
        <v>16.110923849999999</v>
      </c>
      <c r="G11" s="379">
        <v>269.40786976999999</v>
      </c>
      <c r="H11" s="379">
        <v>71577.318292612006</v>
      </c>
      <c r="I11" s="11"/>
      <c r="J11" s="207"/>
      <c r="K11" s="207"/>
      <c r="L11" s="207"/>
      <c r="M11" s="207"/>
    </row>
    <row r="12" spans="2:13" ht="16.5">
      <c r="B12" s="86">
        <v>5</v>
      </c>
      <c r="C12" s="271" t="s">
        <v>126</v>
      </c>
      <c r="D12" s="296"/>
      <c r="E12" s="380">
        <v>63506.085991870001</v>
      </c>
      <c r="F12" s="380">
        <v>5.99542719</v>
      </c>
      <c r="G12" s="380">
        <v>3.292744995E-2</v>
      </c>
      <c r="H12" s="380">
        <v>60369.404798057003</v>
      </c>
      <c r="I12" s="2"/>
    </row>
    <row r="13" spans="2:13" ht="16.5">
      <c r="B13" s="86">
        <v>6</v>
      </c>
      <c r="C13" s="268" t="s">
        <v>127</v>
      </c>
      <c r="D13" s="264"/>
      <c r="E13" s="380">
        <v>12180.36569749</v>
      </c>
      <c r="F13" s="380">
        <v>10.11549666</v>
      </c>
      <c r="G13" s="380">
        <v>236.48041982000001</v>
      </c>
      <c r="H13" s="380">
        <v>11207.913494554999</v>
      </c>
      <c r="I13" s="2"/>
    </row>
    <row r="14" spans="2:13" ht="16.5">
      <c r="B14" s="285">
        <v>7</v>
      </c>
      <c r="C14" s="166" t="s">
        <v>864</v>
      </c>
      <c r="D14" s="296"/>
      <c r="E14" s="379">
        <v>13793.54882769</v>
      </c>
      <c r="F14" s="379">
        <v>7.9068399999999997E-2</v>
      </c>
      <c r="G14" s="379">
        <v>0.71922233999999996</v>
      </c>
      <c r="H14" s="379">
        <v>5622.7762125700001</v>
      </c>
    </row>
    <row r="15" spans="2:13" ht="16.5">
      <c r="B15" s="85">
        <v>8</v>
      </c>
      <c r="C15" s="74" t="s">
        <v>687</v>
      </c>
      <c r="D15" s="264"/>
      <c r="E15" s="380">
        <v>0</v>
      </c>
      <c r="F15" s="380">
        <v>0</v>
      </c>
      <c r="G15" s="380">
        <v>0</v>
      </c>
      <c r="H15" s="380">
        <v>0</v>
      </c>
      <c r="I15" s="2"/>
    </row>
    <row r="16" spans="2:13" ht="16.5">
      <c r="B16" s="85">
        <v>9</v>
      </c>
      <c r="C16" s="74" t="s">
        <v>688</v>
      </c>
      <c r="D16" s="264"/>
      <c r="E16" s="380">
        <v>13793.54882769</v>
      </c>
      <c r="F16" s="380">
        <v>7.9068399999999997E-2</v>
      </c>
      <c r="G16" s="380">
        <v>0.71922233999999996</v>
      </c>
      <c r="H16" s="380">
        <v>5622.7762125700001</v>
      </c>
      <c r="I16" s="2"/>
    </row>
    <row r="17" spans="2:9" ht="16.5">
      <c r="B17" s="86">
        <v>10</v>
      </c>
      <c r="C17" s="11" t="s">
        <v>689</v>
      </c>
      <c r="D17" s="296"/>
      <c r="E17" s="380">
        <v>0</v>
      </c>
      <c r="F17" s="380">
        <v>0</v>
      </c>
      <c r="G17" s="380">
        <v>0</v>
      </c>
      <c r="H17" s="380">
        <v>0</v>
      </c>
      <c r="I17" s="2"/>
    </row>
    <row r="18" spans="2:9" ht="16.5">
      <c r="B18" s="285">
        <v>11</v>
      </c>
      <c r="C18" s="305" t="s">
        <v>690</v>
      </c>
      <c r="D18" s="390">
        <v>0</v>
      </c>
      <c r="E18" s="379">
        <v>13456.4039159</v>
      </c>
      <c r="F18" s="379">
        <v>0</v>
      </c>
      <c r="G18" s="379">
        <v>4847.1962810000005</v>
      </c>
      <c r="H18" s="379">
        <v>4847.1962810000005</v>
      </c>
      <c r="I18" s="2"/>
    </row>
    <row r="19" spans="2:9" ht="16.5">
      <c r="B19" s="85">
        <v>12</v>
      </c>
      <c r="C19" s="74" t="s">
        <v>691</v>
      </c>
      <c r="D19" s="381">
        <v>0</v>
      </c>
      <c r="E19" s="279"/>
      <c r="F19" s="279"/>
      <c r="G19" s="279"/>
      <c r="H19" s="279"/>
      <c r="I19" s="2"/>
    </row>
    <row r="20" spans="2:9" ht="33">
      <c r="B20" s="85">
        <v>13</v>
      </c>
      <c r="C20" s="362" t="s">
        <v>692</v>
      </c>
      <c r="D20" s="297"/>
      <c r="E20" s="374">
        <v>13456.4039159</v>
      </c>
      <c r="F20" s="380">
        <v>0</v>
      </c>
      <c r="G20" s="374">
        <v>4847.1962810000005</v>
      </c>
      <c r="H20" s="374">
        <v>4847.1962810000005</v>
      </c>
      <c r="I20" s="2"/>
    </row>
    <row r="21" spans="2:9" ht="16.5">
      <c r="B21" s="93">
        <v>14</v>
      </c>
      <c r="C21" s="270" t="s">
        <v>693</v>
      </c>
      <c r="D21" s="297"/>
      <c r="E21" s="297"/>
      <c r="F21" s="297"/>
      <c r="G21" s="297"/>
      <c r="H21" s="198">
        <v>93939.025992171999</v>
      </c>
      <c r="I21" s="2"/>
    </row>
    <row r="22" spans="2:9" ht="16.5">
      <c r="B22" s="53" t="s">
        <v>694</v>
      </c>
      <c r="C22" s="6"/>
      <c r="D22" s="101"/>
      <c r="E22" s="101"/>
      <c r="F22" s="101"/>
      <c r="G22" s="101"/>
      <c r="H22" s="101"/>
      <c r="I22" s="2"/>
    </row>
    <row r="23" spans="2:9" ht="16.5">
      <c r="B23" s="285">
        <v>15</v>
      </c>
      <c r="C23" s="166" t="s">
        <v>125</v>
      </c>
      <c r="D23" s="296"/>
      <c r="E23" s="297"/>
      <c r="F23" s="297"/>
      <c r="G23" s="297"/>
      <c r="H23" s="379">
        <v>1674.8681916651999</v>
      </c>
      <c r="I23" s="2"/>
    </row>
    <row r="24" spans="2:9" ht="33" customHeight="1">
      <c r="B24" s="285" t="s">
        <v>68</v>
      </c>
      <c r="C24" s="305" t="s">
        <v>748</v>
      </c>
      <c r="D24" s="296"/>
      <c r="E24" s="379">
        <v>0</v>
      </c>
      <c r="F24" s="379">
        <v>0</v>
      </c>
      <c r="G24" s="379">
        <v>0</v>
      </c>
      <c r="H24" s="379">
        <v>0</v>
      </c>
      <c r="I24" s="2"/>
    </row>
    <row r="25" spans="2:9" ht="16.5">
      <c r="B25" s="285">
        <v>16</v>
      </c>
      <c r="C25" s="166" t="s">
        <v>695</v>
      </c>
      <c r="D25" s="296"/>
      <c r="E25" s="379">
        <v>0</v>
      </c>
      <c r="F25" s="379">
        <v>0</v>
      </c>
      <c r="G25" s="379">
        <v>0</v>
      </c>
      <c r="H25" s="379">
        <v>0</v>
      </c>
      <c r="I25" s="2"/>
    </row>
    <row r="26" spans="2:9" ht="16.5" customHeight="1">
      <c r="B26" s="285">
        <v>17</v>
      </c>
      <c r="C26" s="305" t="s">
        <v>865</v>
      </c>
      <c r="D26" s="264"/>
      <c r="E26" s="379">
        <v>16778.037150240001</v>
      </c>
      <c r="F26" s="379">
        <v>1753.87703253</v>
      </c>
      <c r="G26" s="379">
        <v>46667.109263480001</v>
      </c>
      <c r="H26" s="379">
        <v>42668.842303644</v>
      </c>
      <c r="I26" s="2"/>
    </row>
    <row r="27" spans="2:9" ht="33">
      <c r="B27" s="85">
        <v>18</v>
      </c>
      <c r="C27" s="362" t="s">
        <v>696</v>
      </c>
      <c r="D27" s="264"/>
      <c r="E27" s="380">
        <v>364.36781999999999</v>
      </c>
      <c r="F27" s="380">
        <v>0</v>
      </c>
      <c r="G27" s="380">
        <v>0</v>
      </c>
      <c r="H27" s="380">
        <v>0</v>
      </c>
      <c r="I27" s="2"/>
    </row>
    <row r="28" spans="2:9" ht="49.5">
      <c r="B28" s="85">
        <v>19</v>
      </c>
      <c r="C28" s="362" t="s">
        <v>697</v>
      </c>
      <c r="D28" s="296"/>
      <c r="E28" s="380">
        <v>13230.802878750001</v>
      </c>
      <c r="F28" s="380">
        <v>9.8182213100000002</v>
      </c>
      <c r="G28" s="380">
        <v>1456.91252704</v>
      </c>
      <c r="H28" s="380">
        <v>2166.2548821700002</v>
      </c>
      <c r="I28" s="2"/>
    </row>
    <row r="29" spans="2:9" ht="33.75" customHeight="1">
      <c r="B29" s="85">
        <v>20</v>
      </c>
      <c r="C29" s="362" t="s">
        <v>698</v>
      </c>
      <c r="D29" s="264"/>
      <c r="E29" s="380">
        <v>3038.9567036200001</v>
      </c>
      <c r="F29" s="380">
        <v>1540.1650025399999</v>
      </c>
      <c r="G29" s="380">
        <v>37116.075986160002</v>
      </c>
      <c r="H29" s="380">
        <v>36190.310484873502</v>
      </c>
      <c r="I29" s="2"/>
    </row>
    <row r="30" spans="2:9" ht="33">
      <c r="B30" s="85">
        <v>21</v>
      </c>
      <c r="C30" s="362" t="s">
        <v>699</v>
      </c>
      <c r="D30" s="264"/>
      <c r="E30" s="380">
        <v>11.11075636</v>
      </c>
      <c r="F30" s="380">
        <v>21.309367420000001</v>
      </c>
      <c r="G30" s="380">
        <v>97.836599719999796</v>
      </c>
      <c r="H30" s="380">
        <v>2400.780772527</v>
      </c>
      <c r="I30" s="2"/>
    </row>
    <row r="31" spans="2:9" ht="16.5">
      <c r="B31" s="85">
        <v>22</v>
      </c>
      <c r="C31" s="362" t="s">
        <v>700</v>
      </c>
      <c r="D31" s="296"/>
      <c r="E31" s="380">
        <v>50.290608929999998</v>
      </c>
      <c r="F31" s="380">
        <v>67.116205440000002</v>
      </c>
      <c r="G31" s="380">
        <v>3540.5842920099999</v>
      </c>
      <c r="H31" s="380">
        <v>0</v>
      </c>
    </row>
    <row r="32" spans="2:9" ht="33">
      <c r="B32" s="292">
        <v>23</v>
      </c>
      <c r="C32" s="268" t="s">
        <v>699</v>
      </c>
      <c r="D32" s="303"/>
      <c r="E32" s="380">
        <v>48.6644991</v>
      </c>
      <c r="F32" s="380">
        <v>65.729345240000001</v>
      </c>
      <c r="G32" s="380">
        <v>3482.7384594599998</v>
      </c>
      <c r="H32" s="382">
        <v>0</v>
      </c>
      <c r="I32" s="298"/>
    </row>
    <row r="33" spans="2:9" ht="49.5">
      <c r="B33" s="86">
        <v>24</v>
      </c>
      <c r="C33" s="268" t="s">
        <v>701</v>
      </c>
      <c r="D33" s="264"/>
      <c r="E33" s="380">
        <v>93.619138939999999</v>
      </c>
      <c r="F33" s="380">
        <v>136.77760323999999</v>
      </c>
      <c r="G33" s="380">
        <v>4553.5364582700004</v>
      </c>
      <c r="H33" s="383">
        <v>4312.2769366005004</v>
      </c>
      <c r="I33" s="298"/>
    </row>
    <row r="34" spans="2:9" ht="16.5">
      <c r="B34" s="285">
        <v>25</v>
      </c>
      <c r="C34" s="166" t="s">
        <v>702</v>
      </c>
      <c r="D34" s="296"/>
      <c r="E34" s="379">
        <v>0</v>
      </c>
      <c r="F34" s="379">
        <v>0</v>
      </c>
      <c r="G34" s="379">
        <v>0</v>
      </c>
      <c r="H34" s="379">
        <v>0</v>
      </c>
      <c r="I34" s="298"/>
    </row>
    <row r="35" spans="2:9">
      <c r="B35" s="285">
        <v>26</v>
      </c>
      <c r="C35" s="166" t="s">
        <v>866</v>
      </c>
      <c r="D35" s="198"/>
      <c r="E35" s="379">
        <v>8483.9107588700008</v>
      </c>
      <c r="F35" s="379">
        <v>0</v>
      </c>
      <c r="G35" s="379">
        <v>26291.311999000001</v>
      </c>
      <c r="H35" s="384">
        <v>27310.788705098501</v>
      </c>
      <c r="I35" s="298"/>
    </row>
    <row r="36" spans="2:9" ht="16.5">
      <c r="B36" s="85">
        <v>27</v>
      </c>
      <c r="C36" s="52" t="s">
        <v>703</v>
      </c>
      <c r="D36" s="300"/>
      <c r="E36" s="385"/>
      <c r="F36" s="385"/>
      <c r="G36" s="381">
        <v>0</v>
      </c>
      <c r="H36" s="381">
        <v>0</v>
      </c>
      <c r="I36" s="298"/>
    </row>
    <row r="37" spans="2:9" ht="33">
      <c r="B37" s="85">
        <v>28</v>
      </c>
      <c r="C37" s="362" t="s">
        <v>704</v>
      </c>
      <c r="D37" s="301"/>
      <c r="E37" s="498">
        <v>111.641655</v>
      </c>
      <c r="F37" s="498"/>
      <c r="G37" s="498"/>
      <c r="H37" s="381">
        <v>94.895406750000006</v>
      </c>
    </row>
    <row r="38" spans="2:9" ht="16.5">
      <c r="B38" s="85">
        <v>29</v>
      </c>
      <c r="C38" s="362" t="s">
        <v>705</v>
      </c>
      <c r="D38" s="301"/>
      <c r="E38" s="498">
        <v>107.12250795</v>
      </c>
      <c r="F38" s="498"/>
      <c r="G38" s="498"/>
      <c r="H38" s="381">
        <v>107.12250795</v>
      </c>
    </row>
    <row r="39" spans="2:9" ht="16.5" customHeight="1">
      <c r="B39" s="85">
        <v>30</v>
      </c>
      <c r="C39" s="362" t="s">
        <v>706</v>
      </c>
      <c r="D39" s="301"/>
      <c r="E39" s="498">
        <v>831.52052346999994</v>
      </c>
      <c r="F39" s="498"/>
      <c r="G39" s="498"/>
      <c r="H39" s="381">
        <v>41.576026173499997</v>
      </c>
    </row>
    <row r="40" spans="2:9" ht="16.5">
      <c r="B40" s="85">
        <v>31</v>
      </c>
      <c r="C40" s="362" t="s">
        <v>707</v>
      </c>
      <c r="D40" s="301"/>
      <c r="E40" s="381">
        <v>7545.2677274500002</v>
      </c>
      <c r="F40" s="381">
        <v>0</v>
      </c>
      <c r="G40" s="381">
        <v>26291.311999000001</v>
      </c>
      <c r="H40" s="381">
        <v>27067.194764225002</v>
      </c>
    </row>
    <row r="41" spans="2:9" ht="16.5">
      <c r="B41" s="285">
        <v>32</v>
      </c>
      <c r="C41" s="306" t="s">
        <v>708</v>
      </c>
      <c r="D41" s="302"/>
      <c r="E41" s="379">
        <v>27561.109565800001</v>
      </c>
      <c r="F41" s="379">
        <v>0</v>
      </c>
      <c r="G41" s="379">
        <v>0</v>
      </c>
      <c r="H41" s="379">
        <v>1378.0554782900001</v>
      </c>
    </row>
    <row r="42" spans="2:9" ht="16.5">
      <c r="B42" s="93">
        <v>33</v>
      </c>
      <c r="C42" s="208" t="s">
        <v>709</v>
      </c>
      <c r="D42" s="299"/>
      <c r="E42" s="302"/>
      <c r="F42" s="302"/>
      <c r="G42" s="302"/>
      <c r="H42" s="379">
        <v>73032.554678697707</v>
      </c>
    </row>
    <row r="43" spans="2:9" ht="16.5">
      <c r="B43" s="93">
        <v>34</v>
      </c>
      <c r="C43" s="208" t="s">
        <v>710</v>
      </c>
      <c r="D43" s="299"/>
      <c r="E43" s="302"/>
      <c r="F43" s="302"/>
      <c r="G43" s="302"/>
      <c r="H43" s="386">
        <v>128.626235800529</v>
      </c>
    </row>
  </sheetData>
  <mergeCells count="6">
    <mergeCell ref="E39:G39"/>
    <mergeCell ref="J2:K3"/>
    <mergeCell ref="D5:G5"/>
    <mergeCell ref="H5:H6"/>
    <mergeCell ref="E37:G37"/>
    <mergeCell ref="E38:G38"/>
  </mergeCells>
  <hyperlinks>
    <hyperlink ref="J2:K3" location="Index!A1" display="Return to Index" xr:uid="{659D469B-687E-4BB3-9E46-BF10CEE00FD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CDAB-CCA7-4070-A53B-F2EB911D9EB4}">
  <dimension ref="A1:M122"/>
  <sheetViews>
    <sheetView zoomScale="90" zoomScaleNormal="90" workbookViewId="0"/>
  </sheetViews>
  <sheetFormatPr defaultRowHeight="16.5"/>
  <cols>
    <col min="1" max="1" width="9.140625" style="2"/>
    <col min="2" max="2" width="9.140625" style="52" customWidth="1"/>
    <col min="3" max="3" width="84.28515625" style="2" customWidth="1"/>
    <col min="4" max="4" width="18.5703125" style="8" customWidth="1"/>
    <col min="5" max="5" width="34.140625" style="8" customWidth="1"/>
    <col min="6" max="6" width="9.140625" style="2"/>
    <col min="7" max="7" width="13.7109375" style="2" bestFit="1" customWidth="1"/>
    <col min="8" max="16384" width="9.140625" style="2"/>
  </cols>
  <sheetData>
    <row r="1" spans="1:13" ht="16.5" customHeight="1"/>
    <row r="2" spans="1:13" ht="19.5" customHeight="1">
      <c r="B2" s="147" t="s">
        <v>375</v>
      </c>
      <c r="C2" s="191"/>
      <c r="G2" s="441" t="s">
        <v>181</v>
      </c>
      <c r="H2" s="442"/>
    </row>
    <row r="3" spans="1:13" ht="16.5" customHeight="1">
      <c r="B3" s="2"/>
      <c r="D3" s="232"/>
      <c r="E3" s="232"/>
      <c r="G3" s="443"/>
      <c r="H3" s="444"/>
    </row>
    <row r="4" spans="1:13" ht="66" customHeight="1">
      <c r="B4" s="73" t="s">
        <v>166</v>
      </c>
      <c r="C4" s="4"/>
      <c r="D4" s="312" t="s">
        <v>383</v>
      </c>
      <c r="E4" s="77" t="s">
        <v>306</v>
      </c>
      <c r="G4" s="112"/>
      <c r="H4" s="112"/>
    </row>
    <row r="5" spans="1:13" ht="15.75" customHeight="1">
      <c r="B5" s="53" t="s">
        <v>307</v>
      </c>
      <c r="C5" s="6"/>
      <c r="D5" s="58"/>
      <c r="E5" s="58"/>
    </row>
    <row r="6" spans="1:13" s="11" customFormat="1" ht="16.5" customHeight="1">
      <c r="A6" s="2"/>
      <c r="B6" s="192">
        <v>1</v>
      </c>
      <c r="C6" s="60" t="s">
        <v>300</v>
      </c>
      <c r="D6" s="233">
        <v>1229.8541090000001</v>
      </c>
      <c r="E6" s="59" t="s">
        <v>802</v>
      </c>
    </row>
    <row r="7" spans="1:13" s="11" customFormat="1">
      <c r="A7" s="2"/>
      <c r="B7" s="193"/>
      <c r="C7" s="433" t="s">
        <v>844</v>
      </c>
      <c r="D7" s="233"/>
      <c r="E7" s="59"/>
    </row>
    <row r="8" spans="1:13" s="11" customFormat="1">
      <c r="A8" s="2"/>
      <c r="B8" s="193"/>
      <c r="C8" s="433" t="s">
        <v>843</v>
      </c>
      <c r="D8" s="233"/>
      <c r="E8" s="59"/>
    </row>
    <row r="9" spans="1:13" s="11" customFormat="1">
      <c r="A9" s="2"/>
      <c r="B9" s="193"/>
      <c r="C9" s="433" t="s">
        <v>845</v>
      </c>
      <c r="D9" s="233"/>
      <c r="E9" s="59"/>
    </row>
    <row r="10" spans="1:13" s="11" customFormat="1">
      <c r="A10" s="2"/>
      <c r="B10" s="192">
        <v>2</v>
      </c>
      <c r="C10" s="60" t="s">
        <v>301</v>
      </c>
      <c r="D10" s="233">
        <v>8163.5211951600004</v>
      </c>
      <c r="E10" s="59" t="s">
        <v>803</v>
      </c>
    </row>
    <row r="11" spans="1:13" s="11" customFormat="1">
      <c r="A11" s="2"/>
      <c r="B11" s="192">
        <v>3</v>
      </c>
      <c r="C11" s="60" t="s">
        <v>302</v>
      </c>
      <c r="D11" s="233">
        <v>230.67662983</v>
      </c>
      <c r="E11" s="59" t="s">
        <v>804</v>
      </c>
    </row>
    <row r="12" spans="1:13" s="11" customFormat="1">
      <c r="A12" s="2"/>
      <c r="B12" s="192" t="s">
        <v>303</v>
      </c>
      <c r="C12" s="60" t="s">
        <v>47</v>
      </c>
      <c r="D12" s="233"/>
      <c r="E12" s="59"/>
      <c r="M12" s="69"/>
    </row>
    <row r="13" spans="1:13" s="11" customFormat="1" ht="33" customHeight="1">
      <c r="A13" s="2"/>
      <c r="B13" s="192">
        <v>4</v>
      </c>
      <c r="C13" s="194" t="s">
        <v>304</v>
      </c>
      <c r="D13" s="233"/>
      <c r="E13" s="59"/>
    </row>
    <row r="14" spans="1:13" s="11" customFormat="1">
      <c r="A14" s="2"/>
      <c r="B14" s="192">
        <v>5</v>
      </c>
      <c r="C14" s="194" t="s">
        <v>48</v>
      </c>
      <c r="D14" s="233"/>
      <c r="E14" s="59"/>
    </row>
    <row r="15" spans="1:13" s="11" customFormat="1" ht="33">
      <c r="A15" s="2"/>
      <c r="B15" s="192" t="s">
        <v>61</v>
      </c>
      <c r="C15" s="194" t="s">
        <v>305</v>
      </c>
      <c r="D15" s="233">
        <v>104.26430365</v>
      </c>
      <c r="E15" s="59" t="s">
        <v>805</v>
      </c>
    </row>
    <row r="16" spans="1:13" s="11" customFormat="1">
      <c r="A16" s="2"/>
      <c r="B16" s="193">
        <v>6</v>
      </c>
      <c r="C16" s="208" t="s">
        <v>2</v>
      </c>
      <c r="D16" s="233">
        <v>9728.3162376400014</v>
      </c>
      <c r="E16" s="59"/>
    </row>
    <row r="17" spans="1:5">
      <c r="B17" s="28" t="s">
        <v>308</v>
      </c>
      <c r="C17" s="6"/>
      <c r="D17" s="58"/>
      <c r="E17" s="58"/>
    </row>
    <row r="18" spans="1:5" s="11" customFormat="1">
      <c r="A18" s="2"/>
      <c r="B18" s="85">
        <v>7</v>
      </c>
      <c r="C18" s="2" t="s">
        <v>49</v>
      </c>
      <c r="D18" s="233">
        <v>-28.620733258990001</v>
      </c>
      <c r="E18" s="8"/>
    </row>
    <row r="19" spans="1:5" s="11" customFormat="1">
      <c r="A19" s="2"/>
      <c r="B19" s="85">
        <v>8</v>
      </c>
      <c r="C19" s="2" t="s">
        <v>162</v>
      </c>
      <c r="D19" s="233">
        <v>-346.19865920000001</v>
      </c>
      <c r="E19" s="59" t="s">
        <v>806</v>
      </c>
    </row>
    <row r="20" spans="1:5" s="11" customFormat="1">
      <c r="A20" s="2"/>
      <c r="B20" s="85">
        <v>9</v>
      </c>
      <c r="C20" s="2" t="s">
        <v>50</v>
      </c>
      <c r="D20" s="233"/>
      <c r="E20" s="59"/>
    </row>
    <row r="21" spans="1:5" s="11" customFormat="1" ht="49.5">
      <c r="A21" s="2"/>
      <c r="B21" s="85">
        <v>10</v>
      </c>
      <c r="C21" s="12" t="s">
        <v>309</v>
      </c>
      <c r="D21" s="233"/>
      <c r="E21" s="59"/>
    </row>
    <row r="22" spans="1:5" s="11" customFormat="1" ht="33.75" customHeight="1">
      <c r="A22" s="2"/>
      <c r="B22" s="85">
        <v>11</v>
      </c>
      <c r="C22" s="206" t="s">
        <v>310</v>
      </c>
      <c r="D22" s="233"/>
      <c r="E22" s="59"/>
    </row>
    <row r="23" spans="1:5" s="11" customFormat="1">
      <c r="A23" s="2"/>
      <c r="B23" s="85">
        <v>12</v>
      </c>
      <c r="C23" s="2" t="s">
        <v>311</v>
      </c>
      <c r="D23" s="233"/>
      <c r="E23" s="59"/>
    </row>
    <row r="24" spans="1:5" s="11" customFormat="1">
      <c r="A24" s="2"/>
      <c r="B24" s="85">
        <v>13</v>
      </c>
      <c r="C24" s="2" t="s">
        <v>51</v>
      </c>
      <c r="D24" s="233"/>
      <c r="E24" s="59"/>
    </row>
    <row r="25" spans="1:5" s="11" customFormat="1" ht="33">
      <c r="A25" s="2"/>
      <c r="B25" s="85">
        <v>14</v>
      </c>
      <c r="C25" s="12" t="s">
        <v>52</v>
      </c>
      <c r="D25" s="233"/>
      <c r="E25" s="59"/>
    </row>
    <row r="26" spans="1:5" s="11" customFormat="1">
      <c r="A26" s="2"/>
      <c r="B26" s="85">
        <v>15</v>
      </c>
      <c r="C26" s="2" t="s">
        <v>53</v>
      </c>
      <c r="D26" s="233"/>
      <c r="E26" s="59"/>
    </row>
    <row r="27" spans="1:5" s="11" customFormat="1" ht="33">
      <c r="A27" s="2"/>
      <c r="B27" s="85">
        <v>16</v>
      </c>
      <c r="C27" s="12" t="s">
        <v>312</v>
      </c>
      <c r="D27" s="233">
        <v>-30</v>
      </c>
      <c r="E27" s="59"/>
    </row>
    <row r="28" spans="1:5" s="11" customFormat="1" ht="51.75" customHeight="1">
      <c r="A28" s="2"/>
      <c r="B28" s="85">
        <v>17</v>
      </c>
      <c r="C28" s="12" t="s">
        <v>313</v>
      </c>
      <c r="D28" s="233"/>
      <c r="E28" s="59"/>
    </row>
    <row r="29" spans="1:5" s="11" customFormat="1" ht="66">
      <c r="A29" s="2"/>
      <c r="B29" s="85">
        <v>18</v>
      </c>
      <c r="C29" s="12" t="s">
        <v>314</v>
      </c>
      <c r="D29" s="233">
        <v>-109.063464316173</v>
      </c>
      <c r="E29" s="70" t="s">
        <v>807</v>
      </c>
    </row>
    <row r="30" spans="1:5" s="11" customFormat="1" ht="66" customHeight="1">
      <c r="A30" s="2"/>
      <c r="B30" s="85">
        <v>19</v>
      </c>
      <c r="C30" s="12" t="s">
        <v>315</v>
      </c>
      <c r="D30" s="233">
        <v>-142.90568515061599</v>
      </c>
      <c r="E30" s="70" t="s">
        <v>808</v>
      </c>
    </row>
    <row r="31" spans="1:5" s="11" customFormat="1">
      <c r="A31" s="2"/>
      <c r="B31" s="85">
        <v>20</v>
      </c>
      <c r="C31" s="2" t="s">
        <v>50</v>
      </c>
      <c r="D31" s="233"/>
      <c r="E31" s="8"/>
    </row>
    <row r="32" spans="1:5" s="11" customFormat="1" ht="33">
      <c r="A32" s="2"/>
      <c r="B32" s="85" t="s">
        <v>137</v>
      </c>
      <c r="C32" s="12" t="s">
        <v>54</v>
      </c>
      <c r="D32" s="233"/>
      <c r="E32" s="59"/>
    </row>
    <row r="33" spans="1:6" s="11" customFormat="1">
      <c r="A33" s="2"/>
      <c r="B33" s="85" t="s">
        <v>138</v>
      </c>
      <c r="C33" s="434" t="s">
        <v>846</v>
      </c>
      <c r="D33" s="233"/>
      <c r="E33" s="8"/>
    </row>
    <row r="34" spans="1:6" s="11" customFormat="1">
      <c r="A34" s="2"/>
      <c r="B34" s="85" t="s">
        <v>139</v>
      </c>
      <c r="C34" s="433" t="s">
        <v>847</v>
      </c>
      <c r="D34" s="233"/>
      <c r="E34" s="70"/>
    </row>
    <row r="35" spans="1:6" s="11" customFormat="1">
      <c r="A35" s="2"/>
      <c r="B35" s="85" t="s">
        <v>316</v>
      </c>
      <c r="C35" s="434" t="s">
        <v>848</v>
      </c>
      <c r="D35" s="233"/>
      <c r="E35" s="8"/>
    </row>
    <row r="36" spans="1:6" s="11" customFormat="1" ht="49.5">
      <c r="A36" s="2"/>
      <c r="B36" s="85">
        <v>21</v>
      </c>
      <c r="C36" s="12" t="s">
        <v>317</v>
      </c>
      <c r="D36" s="233"/>
      <c r="E36" s="61"/>
    </row>
    <row r="37" spans="1:6" s="11" customFormat="1">
      <c r="A37" s="2"/>
      <c r="B37" s="85">
        <v>22</v>
      </c>
      <c r="C37" s="2" t="s">
        <v>318</v>
      </c>
      <c r="D37" s="233"/>
      <c r="E37" s="8"/>
    </row>
    <row r="38" spans="1:6" s="11" customFormat="1" ht="47.25" customHeight="1">
      <c r="A38" s="2"/>
      <c r="B38" s="85">
        <v>23</v>
      </c>
      <c r="C38" s="435" t="s">
        <v>859</v>
      </c>
      <c r="D38" s="233"/>
      <c r="E38" s="61"/>
    </row>
    <row r="39" spans="1:6" s="11" customFormat="1">
      <c r="A39" s="2"/>
      <c r="B39" s="85">
        <v>24</v>
      </c>
      <c r="C39" s="2" t="s">
        <v>50</v>
      </c>
      <c r="D39" s="233"/>
      <c r="E39" s="8"/>
    </row>
    <row r="40" spans="1:6" s="11" customFormat="1">
      <c r="A40" s="2"/>
      <c r="B40" s="85">
        <v>25</v>
      </c>
      <c r="C40" s="433" t="s">
        <v>849</v>
      </c>
      <c r="D40" s="233"/>
      <c r="E40" s="61"/>
    </row>
    <row r="41" spans="1:6" s="11" customFormat="1">
      <c r="A41" s="2"/>
      <c r="B41" s="85" t="s">
        <v>319</v>
      </c>
      <c r="C41" s="2" t="s">
        <v>55</v>
      </c>
      <c r="D41" s="233"/>
      <c r="E41" s="8"/>
    </row>
    <row r="42" spans="1:6" s="11" customFormat="1" ht="66" customHeight="1">
      <c r="A42" s="2"/>
      <c r="B42" s="85" t="s">
        <v>320</v>
      </c>
      <c r="C42" s="206" t="s">
        <v>321</v>
      </c>
      <c r="D42" s="233"/>
      <c r="E42" s="8"/>
    </row>
    <row r="43" spans="1:6" s="11" customFormat="1">
      <c r="A43" s="2"/>
      <c r="B43" s="85">
        <v>26</v>
      </c>
      <c r="C43" s="12" t="s">
        <v>50</v>
      </c>
      <c r="D43" s="233"/>
      <c r="E43" s="8"/>
    </row>
    <row r="44" spans="1:6" s="11" customFormat="1" ht="33">
      <c r="A44" s="2"/>
      <c r="B44" s="85">
        <v>27</v>
      </c>
      <c r="C44" s="12" t="s">
        <v>322</v>
      </c>
      <c r="D44" s="233"/>
      <c r="E44" s="8"/>
    </row>
    <row r="45" spans="1:6" s="11" customFormat="1">
      <c r="A45" s="2"/>
      <c r="B45" s="85" t="s">
        <v>323</v>
      </c>
      <c r="C45" s="12" t="s">
        <v>724</v>
      </c>
      <c r="D45" s="233">
        <v>297.81361893874799</v>
      </c>
      <c r="E45" s="59"/>
    </row>
    <row r="46" spans="1:6" s="11" customFormat="1">
      <c r="A46" s="2"/>
      <c r="B46" s="93">
        <v>28</v>
      </c>
      <c r="C46" s="209" t="s">
        <v>324</v>
      </c>
      <c r="D46" s="233">
        <v>-358.97492298703099</v>
      </c>
      <c r="E46" s="59"/>
    </row>
    <row r="47" spans="1:6">
      <c r="B47" s="93">
        <v>29</v>
      </c>
      <c r="C47" s="43" t="s">
        <v>325</v>
      </c>
      <c r="D47" s="233">
        <v>9369.3413146529711</v>
      </c>
      <c r="F47" s="11"/>
    </row>
    <row r="48" spans="1:6">
      <c r="B48" s="28" t="s">
        <v>3</v>
      </c>
      <c r="C48" s="6"/>
      <c r="D48" s="235"/>
      <c r="E48" s="58"/>
      <c r="F48" s="41"/>
    </row>
    <row r="49" spans="1:6">
      <c r="B49" s="85">
        <v>30</v>
      </c>
      <c r="C49" s="2" t="s">
        <v>300</v>
      </c>
      <c r="D49" s="234">
        <v>1380</v>
      </c>
      <c r="E49" s="59" t="s">
        <v>809</v>
      </c>
      <c r="F49" s="41"/>
    </row>
    <row r="50" spans="1:6">
      <c r="B50" s="85">
        <v>31</v>
      </c>
      <c r="C50" s="434" t="s">
        <v>850</v>
      </c>
      <c r="D50" s="234">
        <v>1380</v>
      </c>
      <c r="E50" s="59" t="s">
        <v>809</v>
      </c>
      <c r="F50" s="41"/>
    </row>
    <row r="51" spans="1:6">
      <c r="B51" s="85">
        <v>32</v>
      </c>
      <c r="C51" s="434" t="s">
        <v>851</v>
      </c>
      <c r="D51" s="234"/>
      <c r="E51" s="59"/>
    </row>
    <row r="52" spans="1:6" ht="49.5">
      <c r="B52" s="85">
        <v>33</v>
      </c>
      <c r="C52" s="12" t="s">
        <v>326</v>
      </c>
      <c r="D52" s="234"/>
      <c r="E52" s="59"/>
    </row>
    <row r="53" spans="1:6" ht="33" customHeight="1">
      <c r="B53" s="85" t="s">
        <v>327</v>
      </c>
      <c r="C53" s="206" t="s">
        <v>328</v>
      </c>
      <c r="D53" s="234"/>
      <c r="E53" s="59"/>
    </row>
    <row r="54" spans="1:6" ht="36.75" customHeight="1">
      <c r="B54" s="85" t="s">
        <v>329</v>
      </c>
      <c r="C54" s="12" t="s">
        <v>330</v>
      </c>
      <c r="D54" s="234"/>
      <c r="E54" s="59"/>
    </row>
    <row r="55" spans="1:6" ht="33" customHeight="1">
      <c r="B55" s="85">
        <v>34</v>
      </c>
      <c r="C55" s="68" t="s">
        <v>331</v>
      </c>
      <c r="D55" s="234"/>
      <c r="E55" s="59"/>
    </row>
    <row r="56" spans="1:6">
      <c r="B56" s="85">
        <v>35</v>
      </c>
      <c r="C56" s="434" t="s">
        <v>852</v>
      </c>
      <c r="D56" s="234"/>
      <c r="E56" s="59"/>
    </row>
    <row r="57" spans="1:6">
      <c r="B57" s="93">
        <v>36</v>
      </c>
      <c r="C57" s="43" t="s">
        <v>4</v>
      </c>
      <c r="D57" s="234">
        <v>1380</v>
      </c>
      <c r="E57" s="59" t="s">
        <v>809</v>
      </c>
    </row>
    <row r="58" spans="1:6">
      <c r="B58" s="28" t="s">
        <v>5</v>
      </c>
      <c r="C58" s="6"/>
      <c r="D58" s="235"/>
      <c r="E58" s="58"/>
    </row>
    <row r="59" spans="1:6" s="11" customFormat="1" ht="33">
      <c r="A59" s="2"/>
      <c r="B59" s="85">
        <v>37</v>
      </c>
      <c r="C59" s="12" t="s">
        <v>332</v>
      </c>
      <c r="D59" s="233">
        <v>-7</v>
      </c>
      <c r="E59" s="70"/>
    </row>
    <row r="60" spans="1:6" s="11" customFormat="1" ht="49.5" customHeight="1">
      <c r="A60" s="2"/>
      <c r="B60" s="85">
        <v>38</v>
      </c>
      <c r="C60" s="12" t="s">
        <v>333</v>
      </c>
      <c r="D60" s="233"/>
      <c r="E60" s="59"/>
    </row>
    <row r="61" spans="1:6" s="11" customFormat="1" ht="66">
      <c r="A61" s="2"/>
      <c r="B61" s="85">
        <v>39</v>
      </c>
      <c r="C61" s="12" t="s">
        <v>56</v>
      </c>
      <c r="D61" s="233">
        <v>-1.68655596</v>
      </c>
      <c r="E61" s="59" t="s">
        <v>810</v>
      </c>
    </row>
    <row r="62" spans="1:6" s="11" customFormat="1" ht="49.5">
      <c r="A62" s="2"/>
      <c r="B62" s="85">
        <v>40</v>
      </c>
      <c r="C62" s="12" t="s">
        <v>334</v>
      </c>
      <c r="D62" s="233"/>
      <c r="E62" s="59"/>
    </row>
    <row r="63" spans="1:6" s="11" customFormat="1" ht="17.25" customHeight="1">
      <c r="A63" s="2"/>
      <c r="B63" s="85">
        <v>41</v>
      </c>
      <c r="C63" s="12" t="s">
        <v>50</v>
      </c>
      <c r="D63" s="233"/>
      <c r="E63" s="59"/>
    </row>
    <row r="64" spans="1:6" s="11" customFormat="1" ht="33">
      <c r="A64" s="2"/>
      <c r="B64" s="85">
        <v>42</v>
      </c>
      <c r="C64" s="12" t="s">
        <v>335</v>
      </c>
      <c r="D64" s="233"/>
      <c r="E64" s="70"/>
    </row>
    <row r="65" spans="1:5" s="11" customFormat="1">
      <c r="A65" s="2"/>
      <c r="B65" s="85" t="s">
        <v>336</v>
      </c>
      <c r="C65" s="12" t="s">
        <v>337</v>
      </c>
      <c r="D65" s="233"/>
      <c r="E65" s="59"/>
    </row>
    <row r="66" spans="1:5" s="11" customFormat="1">
      <c r="A66" s="2"/>
      <c r="B66" s="93">
        <v>43</v>
      </c>
      <c r="C66" s="209" t="s">
        <v>6</v>
      </c>
      <c r="D66" s="233">
        <v>-8.6865559599999997</v>
      </c>
      <c r="E66" s="59"/>
    </row>
    <row r="67" spans="1:5" s="11" customFormat="1">
      <c r="A67" s="2"/>
      <c r="B67" s="93">
        <v>44</v>
      </c>
      <c r="C67" s="209" t="s">
        <v>338</v>
      </c>
      <c r="D67" s="233">
        <v>1371.3134440399999</v>
      </c>
      <c r="E67" s="59"/>
    </row>
    <row r="68" spans="1:5">
      <c r="B68" s="93">
        <v>45</v>
      </c>
      <c r="C68" s="43" t="s">
        <v>7</v>
      </c>
      <c r="D68" s="233">
        <v>10740.65475869297</v>
      </c>
      <c r="E68" s="59"/>
    </row>
    <row r="69" spans="1:5">
      <c r="B69" s="28" t="s">
        <v>376</v>
      </c>
      <c r="C69" s="6"/>
      <c r="D69" s="235"/>
      <c r="E69" s="237"/>
    </row>
    <row r="70" spans="1:5" s="11" customFormat="1">
      <c r="A70" s="2"/>
      <c r="B70" s="85">
        <v>46</v>
      </c>
      <c r="C70" s="2" t="s">
        <v>46</v>
      </c>
      <c r="D70" s="233">
        <v>1339.3335292700001</v>
      </c>
      <c r="E70" s="59" t="s">
        <v>811</v>
      </c>
    </row>
    <row r="71" spans="1:5" s="11" customFormat="1" ht="33.75" customHeight="1">
      <c r="A71" s="2"/>
      <c r="B71" s="85">
        <v>47</v>
      </c>
      <c r="C71" s="12" t="s">
        <v>339</v>
      </c>
      <c r="D71" s="233"/>
      <c r="E71" s="59"/>
    </row>
    <row r="72" spans="1:5" s="11" customFormat="1" ht="33">
      <c r="A72" s="2"/>
      <c r="B72" s="85" t="s">
        <v>340</v>
      </c>
      <c r="C72" s="206" t="s">
        <v>341</v>
      </c>
      <c r="D72" s="233"/>
      <c r="E72" s="59"/>
    </row>
    <row r="73" spans="1:5" s="11" customFormat="1" ht="33" customHeight="1">
      <c r="A73" s="2"/>
      <c r="B73" s="85" t="s">
        <v>342</v>
      </c>
      <c r="C73" s="206" t="s">
        <v>343</v>
      </c>
      <c r="D73" s="233"/>
      <c r="E73" s="59"/>
    </row>
    <row r="74" spans="1:5" s="11" customFormat="1" ht="49.5">
      <c r="A74" s="2"/>
      <c r="B74" s="85">
        <v>48</v>
      </c>
      <c r="C74" s="12" t="s">
        <v>344</v>
      </c>
      <c r="D74" s="233"/>
      <c r="E74" s="59"/>
    </row>
    <row r="75" spans="1:5" s="11" customFormat="1">
      <c r="A75" s="2"/>
      <c r="B75" s="85">
        <v>49</v>
      </c>
      <c r="C75" s="434" t="s">
        <v>853</v>
      </c>
      <c r="D75" s="233"/>
      <c r="E75" s="59"/>
    </row>
    <row r="76" spans="1:5" s="11" customFormat="1">
      <c r="A76" s="2"/>
      <c r="B76" s="85">
        <v>50</v>
      </c>
      <c r="C76" s="2" t="s">
        <v>57</v>
      </c>
      <c r="D76" s="233"/>
      <c r="E76" s="59"/>
    </row>
    <row r="77" spans="1:5">
      <c r="B77" s="93">
        <v>51</v>
      </c>
      <c r="C77" s="43" t="s">
        <v>345</v>
      </c>
      <c r="D77" s="233">
        <v>1339.3335292700001</v>
      </c>
      <c r="E77" s="59" t="s">
        <v>811</v>
      </c>
    </row>
    <row r="78" spans="1:5">
      <c r="B78" s="28" t="s">
        <v>346</v>
      </c>
      <c r="C78" s="6"/>
      <c r="D78" s="235"/>
      <c r="E78" s="58"/>
    </row>
    <row r="79" spans="1:5" s="11" customFormat="1" ht="33">
      <c r="A79" s="2"/>
      <c r="B79" s="85">
        <v>52</v>
      </c>
      <c r="C79" s="12" t="s">
        <v>347</v>
      </c>
      <c r="D79" s="233">
        <v>-18</v>
      </c>
      <c r="E79" s="70"/>
    </row>
    <row r="80" spans="1:5" s="11" customFormat="1" ht="66.75" customHeight="1">
      <c r="A80" s="2"/>
      <c r="B80" s="85">
        <v>53</v>
      </c>
      <c r="C80" s="12" t="s">
        <v>377</v>
      </c>
      <c r="D80" s="233"/>
      <c r="E80" s="59"/>
    </row>
    <row r="81" spans="1:5" s="11" customFormat="1" ht="66">
      <c r="A81" s="2"/>
      <c r="B81" s="85">
        <v>54</v>
      </c>
      <c r="C81" s="12" t="s">
        <v>348</v>
      </c>
      <c r="D81" s="233">
        <v>-2.85483026</v>
      </c>
      <c r="E81" s="59" t="s">
        <v>812</v>
      </c>
    </row>
    <row r="82" spans="1:5" s="11" customFormat="1" ht="16.5" customHeight="1">
      <c r="A82" s="2"/>
      <c r="B82" s="85" t="s">
        <v>349</v>
      </c>
      <c r="C82" s="12" t="s">
        <v>50</v>
      </c>
      <c r="D82" s="233"/>
      <c r="E82" s="59"/>
    </row>
    <row r="83" spans="1:5" s="11" customFormat="1" ht="66">
      <c r="A83" s="2"/>
      <c r="B83" s="85">
        <v>55</v>
      </c>
      <c r="C83" s="12" t="s">
        <v>350</v>
      </c>
      <c r="D83" s="233"/>
      <c r="E83" s="59"/>
    </row>
    <row r="84" spans="1:5" s="11" customFormat="1">
      <c r="A84" s="2"/>
      <c r="B84" s="85">
        <v>56</v>
      </c>
      <c r="C84" s="12" t="s">
        <v>50</v>
      </c>
      <c r="D84" s="233"/>
      <c r="E84" s="70"/>
    </row>
    <row r="85" spans="1:5" s="11" customFormat="1" ht="33">
      <c r="A85" s="2"/>
      <c r="B85" s="85" t="s">
        <v>351</v>
      </c>
      <c r="C85" s="12" t="s">
        <v>352</v>
      </c>
      <c r="D85" s="233"/>
      <c r="E85" s="70"/>
    </row>
    <row r="86" spans="1:5" s="11" customFormat="1">
      <c r="A86" s="2"/>
      <c r="B86" s="85" t="s">
        <v>353</v>
      </c>
      <c r="C86" s="12" t="s">
        <v>354</v>
      </c>
      <c r="D86" s="233"/>
      <c r="E86" s="59"/>
    </row>
    <row r="87" spans="1:5">
      <c r="B87" s="93">
        <v>57</v>
      </c>
      <c r="C87" s="43" t="s">
        <v>8</v>
      </c>
      <c r="D87" s="233">
        <v>-20.85483026</v>
      </c>
      <c r="E87" s="59"/>
    </row>
    <row r="88" spans="1:5">
      <c r="B88" s="93">
        <v>58</v>
      </c>
      <c r="C88" s="43" t="s">
        <v>355</v>
      </c>
      <c r="D88" s="371">
        <v>1318.4786990100001</v>
      </c>
      <c r="E88" s="59"/>
    </row>
    <row r="89" spans="1:5">
      <c r="B89" s="93">
        <v>59</v>
      </c>
      <c r="C89" s="43" t="s">
        <v>9</v>
      </c>
      <c r="D89" s="233">
        <v>12059.13345770297</v>
      </c>
      <c r="E89" s="59"/>
    </row>
    <row r="90" spans="1:5">
      <c r="B90" s="93">
        <v>60</v>
      </c>
      <c r="C90" s="43" t="s">
        <v>356</v>
      </c>
      <c r="D90" s="233">
        <v>62618.993738999998</v>
      </c>
      <c r="E90" s="59"/>
    </row>
    <row r="91" spans="1:5">
      <c r="B91" s="28" t="s">
        <v>725</v>
      </c>
      <c r="C91" s="6"/>
      <c r="D91" s="235"/>
      <c r="E91" s="58"/>
    </row>
    <row r="92" spans="1:5">
      <c r="B92" s="85">
        <v>61</v>
      </c>
      <c r="C92" s="2" t="s">
        <v>13</v>
      </c>
      <c r="D92" s="372">
        <v>14.962459080235288</v>
      </c>
      <c r="E92" s="59"/>
    </row>
    <row r="93" spans="1:5">
      <c r="B93" s="85">
        <v>62</v>
      </c>
      <c r="C93" s="2" t="s">
        <v>12</v>
      </c>
      <c r="D93" s="372">
        <v>17.152391179361189</v>
      </c>
      <c r="E93" s="59"/>
    </row>
    <row r="94" spans="1:5">
      <c r="B94" s="85">
        <v>63</v>
      </c>
      <c r="C94" s="2" t="s">
        <v>11</v>
      </c>
      <c r="D94" s="372">
        <v>19.257948327892677</v>
      </c>
      <c r="E94" s="59"/>
    </row>
    <row r="95" spans="1:5" ht="82.5">
      <c r="B95" s="85">
        <v>64</v>
      </c>
      <c r="C95" s="12" t="s">
        <v>357</v>
      </c>
      <c r="D95" s="372">
        <v>8.9</v>
      </c>
      <c r="E95" s="59"/>
    </row>
    <row r="96" spans="1:5">
      <c r="B96" s="85">
        <v>65</v>
      </c>
      <c r="C96" s="434" t="s">
        <v>854</v>
      </c>
      <c r="D96" s="372">
        <v>2.4999999992414401</v>
      </c>
      <c r="E96" s="59"/>
    </row>
    <row r="97" spans="2:6">
      <c r="B97" s="85">
        <v>66</v>
      </c>
      <c r="C97" s="434" t="s">
        <v>855</v>
      </c>
      <c r="D97" s="372">
        <v>2.31888587359339E-3</v>
      </c>
      <c r="E97" s="59"/>
    </row>
    <row r="98" spans="2:6">
      <c r="B98" s="85">
        <v>67</v>
      </c>
      <c r="C98" s="434" t="s">
        <v>856</v>
      </c>
      <c r="D98" s="372"/>
      <c r="E98" s="59"/>
    </row>
    <row r="99" spans="2:6" ht="30">
      <c r="B99" s="85" t="s">
        <v>358</v>
      </c>
      <c r="C99" s="435" t="s">
        <v>857</v>
      </c>
      <c r="D99" s="372">
        <v>0.99999999937718598</v>
      </c>
      <c r="E99" s="59"/>
    </row>
    <row r="100" spans="2:6" ht="30">
      <c r="B100" s="85" t="s">
        <v>726</v>
      </c>
      <c r="C100" s="435" t="s">
        <v>858</v>
      </c>
      <c r="D100" s="372">
        <v>0.90000000000000036</v>
      </c>
      <c r="E100" s="59"/>
    </row>
    <row r="101" spans="2:6" ht="33" customHeight="1">
      <c r="B101" s="93">
        <v>68</v>
      </c>
      <c r="C101" s="208" t="s">
        <v>360</v>
      </c>
      <c r="D101" s="372">
        <v>9.5659659124540397</v>
      </c>
      <c r="E101" s="59"/>
    </row>
    <row r="102" spans="2:6">
      <c r="B102" s="85">
        <v>69</v>
      </c>
      <c r="C102" s="2" t="s">
        <v>359</v>
      </c>
      <c r="D102" s="372"/>
      <c r="E102" s="59"/>
    </row>
    <row r="103" spans="2:6">
      <c r="B103" s="85">
        <v>70</v>
      </c>
      <c r="C103" s="2" t="s">
        <v>359</v>
      </c>
      <c r="D103" s="372"/>
      <c r="E103" s="59"/>
    </row>
    <row r="104" spans="2:6">
      <c r="B104" s="85">
        <v>71</v>
      </c>
      <c r="C104" s="2" t="s">
        <v>359</v>
      </c>
      <c r="D104" s="372"/>
      <c r="E104" s="59"/>
    </row>
    <row r="105" spans="2:6">
      <c r="B105" s="28" t="s">
        <v>361</v>
      </c>
      <c r="C105" s="6"/>
      <c r="D105" s="235"/>
      <c r="E105" s="58"/>
    </row>
    <row r="106" spans="2:6" ht="49.5">
      <c r="B106" s="85">
        <v>72</v>
      </c>
      <c r="C106" s="12" t="s">
        <v>362</v>
      </c>
      <c r="D106" s="373">
        <v>930.42895295100095</v>
      </c>
      <c r="E106" s="70"/>
    </row>
    <row r="107" spans="2:6" ht="49.5" customHeight="1">
      <c r="B107" s="85">
        <v>73</v>
      </c>
      <c r="C107" s="12" t="s">
        <v>363</v>
      </c>
      <c r="D107" s="233">
        <v>919.522606519384</v>
      </c>
      <c r="E107" s="70"/>
      <c r="F107" s="60"/>
    </row>
    <row r="108" spans="2:6">
      <c r="B108" s="85">
        <v>74</v>
      </c>
      <c r="C108" s="12" t="s">
        <v>50</v>
      </c>
      <c r="E108" s="59"/>
      <c r="F108" s="60"/>
    </row>
    <row r="109" spans="2:6" ht="49.5">
      <c r="B109" s="85">
        <v>75</v>
      </c>
      <c r="C109" s="12" t="s">
        <v>364</v>
      </c>
      <c r="E109" s="70"/>
      <c r="F109" s="60"/>
    </row>
    <row r="110" spans="2:6">
      <c r="B110" s="28" t="s">
        <v>365</v>
      </c>
      <c r="C110" s="6"/>
      <c r="D110" s="235"/>
      <c r="E110" s="58"/>
    </row>
    <row r="111" spans="2:6" ht="33">
      <c r="B111" s="85">
        <v>76</v>
      </c>
      <c r="C111" s="12" t="s">
        <v>58</v>
      </c>
      <c r="E111" s="59"/>
    </row>
    <row r="112" spans="2:6">
      <c r="B112" s="85">
        <v>77</v>
      </c>
      <c r="C112" s="2" t="s">
        <v>59</v>
      </c>
      <c r="E112" s="59"/>
    </row>
    <row r="113" spans="2:5" ht="33">
      <c r="B113" s="85">
        <v>78</v>
      </c>
      <c r="C113" s="12" t="s">
        <v>366</v>
      </c>
      <c r="E113" s="59"/>
    </row>
    <row r="114" spans="2:5" ht="33">
      <c r="B114" s="85">
        <v>79</v>
      </c>
      <c r="C114" s="12" t="s">
        <v>367</v>
      </c>
      <c r="E114" s="59"/>
    </row>
    <row r="115" spans="2:5">
      <c r="B115" s="28" t="s">
        <v>368</v>
      </c>
      <c r="C115" s="6"/>
      <c r="D115" s="235"/>
      <c r="E115" s="58"/>
    </row>
    <row r="116" spans="2:5">
      <c r="B116" s="85">
        <v>80</v>
      </c>
      <c r="C116" s="12" t="s">
        <v>369</v>
      </c>
      <c r="E116" s="59"/>
    </row>
    <row r="117" spans="2:5" ht="33">
      <c r="B117" s="85">
        <v>81</v>
      </c>
      <c r="C117" s="12" t="s">
        <v>370</v>
      </c>
      <c r="E117" s="59"/>
    </row>
    <row r="118" spans="2:5">
      <c r="B118" s="85">
        <v>82</v>
      </c>
      <c r="C118" s="12" t="s">
        <v>371</v>
      </c>
      <c r="E118" s="59"/>
    </row>
    <row r="119" spans="2:5" ht="33">
      <c r="B119" s="85">
        <v>83</v>
      </c>
      <c r="C119" s="12" t="s">
        <v>372</v>
      </c>
      <c r="E119" s="59"/>
    </row>
    <row r="120" spans="2:5">
      <c r="B120" s="85">
        <v>84</v>
      </c>
      <c r="C120" s="12" t="s">
        <v>373</v>
      </c>
      <c r="E120" s="59"/>
    </row>
    <row r="121" spans="2:5" ht="33">
      <c r="B121" s="85">
        <v>85</v>
      </c>
      <c r="C121" s="12" t="s">
        <v>374</v>
      </c>
      <c r="E121" s="59"/>
    </row>
    <row r="122" spans="2:5">
      <c r="C122" s="12"/>
      <c r="E122" s="59"/>
    </row>
  </sheetData>
  <mergeCells count="1">
    <mergeCell ref="G2:H3"/>
  </mergeCells>
  <hyperlinks>
    <hyperlink ref="G2:H3" location="Index!A1" display="Return to Index" xr:uid="{7D7A9BFA-3451-4CE1-82D7-4E8472393E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03931-847C-41CA-B734-21E39FB786C9}">
  <dimension ref="B1:G53"/>
  <sheetViews>
    <sheetView zoomScale="90" zoomScaleNormal="90" workbookViewId="0">
      <selection activeCell="F2" sqref="F2:G3"/>
    </sheetView>
  </sheetViews>
  <sheetFormatPr defaultRowHeight="15"/>
  <cols>
    <col min="2" max="2" width="85.7109375" customWidth="1"/>
    <col min="3" max="3" width="32.28515625" style="238" customWidth="1"/>
    <col min="4" max="4" width="16.28515625" style="204" customWidth="1"/>
    <col min="5" max="5" width="10.7109375" style="207" customWidth="1"/>
  </cols>
  <sheetData>
    <row r="1" spans="2:7" s="50" customFormat="1" ht="16.5" customHeight="1">
      <c r="C1" s="238"/>
      <c r="D1" s="204"/>
      <c r="E1" s="207"/>
    </row>
    <row r="2" spans="2:7" ht="40.5" customHeight="1">
      <c r="B2" s="446" t="s">
        <v>378</v>
      </c>
      <c r="C2" s="446"/>
      <c r="D2" s="446"/>
      <c r="F2" s="441" t="s">
        <v>181</v>
      </c>
      <c r="G2" s="442"/>
    </row>
    <row r="3" spans="2:7" ht="16.5" customHeight="1">
      <c r="C3" s="239"/>
      <c r="F3" s="443"/>
      <c r="G3" s="444"/>
    </row>
    <row r="4" spans="2:7" ht="81.75" customHeight="1">
      <c r="B4" s="14"/>
      <c r="C4" s="39" t="s">
        <v>813</v>
      </c>
      <c r="D4" s="447" t="s">
        <v>380</v>
      </c>
      <c r="E4" s="360"/>
      <c r="F4" s="112"/>
      <c r="G4" s="112"/>
    </row>
    <row r="5" spans="2:7" ht="16.5" customHeight="1">
      <c r="B5" s="1" t="s">
        <v>166</v>
      </c>
      <c r="C5" s="1" t="s">
        <v>383</v>
      </c>
      <c r="D5" s="448"/>
      <c r="E5" s="361"/>
      <c r="F5" s="112"/>
      <c r="G5" s="112"/>
    </row>
    <row r="6" spans="2:7" ht="16.5" customHeight="1">
      <c r="B6" s="449" t="s">
        <v>759</v>
      </c>
      <c r="C6" s="449"/>
      <c r="D6" s="449"/>
      <c r="E6" s="292"/>
    </row>
    <row r="7" spans="2:7" ht="16.5">
      <c r="B7" s="2" t="s">
        <v>760</v>
      </c>
      <c r="C7" s="374">
        <v>1071</v>
      </c>
      <c r="D7" s="375"/>
    </row>
    <row r="8" spans="2:7" ht="16.5">
      <c r="B8" s="2" t="s">
        <v>761</v>
      </c>
      <c r="C8" s="374">
        <v>3584</v>
      </c>
      <c r="D8" s="375"/>
    </row>
    <row r="9" spans="2:7" ht="16.5">
      <c r="B9" s="2" t="s">
        <v>762</v>
      </c>
      <c r="C9" s="374">
        <v>57862</v>
      </c>
      <c r="D9" s="375"/>
    </row>
    <row r="10" spans="2:7" ht="16.5">
      <c r="B10" s="2" t="s">
        <v>763</v>
      </c>
      <c r="C10" s="374">
        <v>22511</v>
      </c>
      <c r="D10" s="375"/>
    </row>
    <row r="11" spans="2:7" ht="33.75" customHeight="1">
      <c r="B11" s="435" t="s">
        <v>814</v>
      </c>
      <c r="C11" s="374">
        <v>1.68655596</v>
      </c>
      <c r="D11" s="375" t="s">
        <v>815</v>
      </c>
    </row>
    <row r="12" spans="2:7" ht="33.75" customHeight="1">
      <c r="B12" s="435" t="s">
        <v>816</v>
      </c>
      <c r="C12" s="374">
        <v>2.85483026</v>
      </c>
      <c r="D12" s="375" t="s">
        <v>817</v>
      </c>
    </row>
    <row r="13" spans="2:7" ht="16.5">
      <c r="B13" s="2" t="s">
        <v>764</v>
      </c>
      <c r="C13" s="374">
        <v>1800</v>
      </c>
      <c r="D13" s="375"/>
    </row>
    <row r="14" spans="2:7" ht="33.75" customHeight="1">
      <c r="B14" s="435" t="s">
        <v>818</v>
      </c>
      <c r="C14" s="374">
        <v>109.063464316173</v>
      </c>
      <c r="D14" s="375" t="s">
        <v>819</v>
      </c>
    </row>
    <row r="15" spans="2:7" ht="33.75" customHeight="1">
      <c r="B15" s="435" t="s">
        <v>820</v>
      </c>
      <c r="C15" s="374">
        <v>142.90568515061599</v>
      </c>
      <c r="D15" s="375" t="s">
        <v>821</v>
      </c>
    </row>
    <row r="16" spans="2:7" ht="16.5">
      <c r="B16" s="2" t="s">
        <v>765</v>
      </c>
      <c r="C16" s="374">
        <v>585</v>
      </c>
      <c r="D16" s="375"/>
    </row>
    <row r="17" spans="2:4" ht="16.5">
      <c r="B17" s="2" t="s">
        <v>766</v>
      </c>
      <c r="C17" s="374">
        <v>23727</v>
      </c>
      <c r="D17" s="375"/>
    </row>
    <row r="18" spans="2:4" ht="16.5">
      <c r="B18" s="2" t="s">
        <v>164</v>
      </c>
      <c r="C18" s="374">
        <v>434</v>
      </c>
      <c r="D18" s="375" t="s">
        <v>822</v>
      </c>
    </row>
    <row r="19" spans="2:4" ht="16.5">
      <c r="B19" s="2" t="s">
        <v>767</v>
      </c>
      <c r="C19" s="374">
        <v>774</v>
      </c>
      <c r="D19" s="375"/>
    </row>
    <row r="20" spans="2:4" ht="16.5">
      <c r="B20" s="2" t="s">
        <v>768</v>
      </c>
      <c r="C20" s="374">
        <v>106</v>
      </c>
      <c r="D20" s="375"/>
    </row>
    <row r="21" spans="2:4" ht="16.5">
      <c r="B21" s="2" t="s">
        <v>769</v>
      </c>
      <c r="C21" s="374">
        <v>153</v>
      </c>
      <c r="D21" s="375"/>
    </row>
    <row r="22" spans="2:4" ht="16.5">
      <c r="B22" s="2" t="s">
        <v>770</v>
      </c>
      <c r="C22" s="374">
        <v>5</v>
      </c>
      <c r="D22" s="375"/>
    </row>
    <row r="23" spans="2:4" ht="16.5">
      <c r="B23" s="2" t="s">
        <v>771</v>
      </c>
      <c r="C23" s="374">
        <v>1715</v>
      </c>
      <c r="D23" s="375"/>
    </row>
    <row r="24" spans="2:4" ht="16.5">
      <c r="B24" s="2" t="s">
        <v>772</v>
      </c>
      <c r="C24" s="374">
        <v>236</v>
      </c>
      <c r="D24" s="375"/>
    </row>
    <row r="25" spans="2:4">
      <c r="B25" s="9" t="s">
        <v>773</v>
      </c>
      <c r="C25" s="172">
        <v>114562</v>
      </c>
      <c r="D25" s="376"/>
    </row>
    <row r="26" spans="2:4" ht="16.5">
      <c r="B26" s="43"/>
      <c r="C26" s="2"/>
      <c r="D26" s="238"/>
    </row>
    <row r="27" spans="2:4" ht="16.5">
      <c r="B27" s="450" t="s">
        <v>774</v>
      </c>
      <c r="C27" s="450"/>
      <c r="D27" s="450"/>
    </row>
    <row r="28" spans="2:4" ht="16.5">
      <c r="B28" s="2" t="s">
        <v>775</v>
      </c>
      <c r="C28" s="374">
        <v>1681</v>
      </c>
      <c r="D28" s="375"/>
    </row>
    <row r="29" spans="2:4" ht="16.5">
      <c r="B29" s="2" t="s">
        <v>776</v>
      </c>
      <c r="C29" s="374">
        <v>64327</v>
      </c>
      <c r="D29" s="375"/>
    </row>
    <row r="30" spans="2:4" ht="16.5">
      <c r="B30" s="2" t="s">
        <v>777</v>
      </c>
      <c r="C30" s="374">
        <v>23727</v>
      </c>
      <c r="D30" s="375"/>
    </row>
    <row r="31" spans="2:4" ht="16.5">
      <c r="B31" s="2" t="s">
        <v>778</v>
      </c>
      <c r="C31" s="374">
        <v>4847</v>
      </c>
      <c r="D31" s="375"/>
    </row>
    <row r="32" spans="2:4" ht="16.5">
      <c r="B32" s="434" t="s">
        <v>823</v>
      </c>
      <c r="C32" s="374">
        <v>1380</v>
      </c>
      <c r="D32" s="375" t="s">
        <v>824</v>
      </c>
    </row>
    <row r="33" spans="2:4" ht="16.5">
      <c r="B33" s="434" t="s">
        <v>825</v>
      </c>
      <c r="C33" s="374">
        <v>1339.3335292700001</v>
      </c>
      <c r="D33" s="375" t="s">
        <v>826</v>
      </c>
    </row>
    <row r="34" spans="2:4" ht="16.5">
      <c r="B34" s="2" t="s">
        <v>779</v>
      </c>
      <c r="C34" s="374">
        <v>2517</v>
      </c>
      <c r="D34" s="375"/>
    </row>
    <row r="35" spans="2:4" ht="16.5">
      <c r="B35" s="2" t="s">
        <v>780</v>
      </c>
      <c r="C35" s="374">
        <v>4497</v>
      </c>
      <c r="D35" s="375"/>
    </row>
    <row r="36" spans="2:4" ht="16.5">
      <c r="B36" s="2" t="s">
        <v>772</v>
      </c>
      <c r="C36" s="374">
        <v>72</v>
      </c>
      <c r="D36" s="375"/>
    </row>
    <row r="37" spans="2:4" ht="16.5">
      <c r="B37" s="2" t="s">
        <v>781</v>
      </c>
      <c r="C37" s="374">
        <v>17</v>
      </c>
      <c r="D37" s="375"/>
    </row>
    <row r="38" spans="2:4" ht="16.5">
      <c r="B38" s="2" t="s">
        <v>782</v>
      </c>
      <c r="C38" s="374">
        <v>75</v>
      </c>
      <c r="D38" s="375"/>
    </row>
    <row r="39" spans="2:4" ht="16.5">
      <c r="B39" s="2" t="s">
        <v>783</v>
      </c>
      <c r="C39" s="374">
        <v>1334</v>
      </c>
      <c r="D39" s="375"/>
    </row>
    <row r="40" spans="2:4">
      <c r="B40" s="9" t="s">
        <v>784</v>
      </c>
      <c r="C40" s="172">
        <v>103094</v>
      </c>
      <c r="D40" s="376"/>
    </row>
    <row r="41" spans="2:4">
      <c r="B41" s="126"/>
      <c r="C41" s="126"/>
      <c r="D41" s="238"/>
    </row>
    <row r="42" spans="2:4">
      <c r="B42" s="445" t="s">
        <v>785</v>
      </c>
      <c r="C42" s="445"/>
      <c r="D42" s="445"/>
    </row>
    <row r="43" spans="2:4" ht="16.5">
      <c r="B43" s="2" t="s">
        <v>785</v>
      </c>
      <c r="C43" s="377">
        <v>11468</v>
      </c>
      <c r="D43" s="238"/>
    </row>
    <row r="44" spans="2:4" ht="16.5">
      <c r="B44" s="434" t="s">
        <v>827</v>
      </c>
      <c r="C44" s="377">
        <v>1229.85140191</v>
      </c>
      <c r="D44" s="238" t="s">
        <v>828</v>
      </c>
    </row>
    <row r="45" spans="2:4" ht="16.5">
      <c r="B45" s="434" t="s">
        <v>829</v>
      </c>
      <c r="C45" s="377">
        <v>8163.5211951600004</v>
      </c>
      <c r="D45" s="238" t="s">
        <v>830</v>
      </c>
    </row>
    <row r="46" spans="2:4" ht="16.5">
      <c r="B46" s="434" t="s">
        <v>831</v>
      </c>
      <c r="C46" s="377">
        <v>100.73558168</v>
      </c>
      <c r="D46" s="238" t="s">
        <v>832</v>
      </c>
    </row>
    <row r="47" spans="2:4" ht="16.5">
      <c r="B47" s="434" t="s">
        <v>833</v>
      </c>
      <c r="C47" s="377">
        <v>129.94104815</v>
      </c>
      <c r="D47" s="238" t="s">
        <v>834</v>
      </c>
    </row>
    <row r="48" spans="2:4" ht="16.5">
      <c r="B48" s="434" t="s">
        <v>835</v>
      </c>
      <c r="C48" s="377">
        <v>104.26430365</v>
      </c>
      <c r="D48" s="238" t="s">
        <v>836</v>
      </c>
    </row>
    <row r="49" spans="2:4" ht="16.5" customHeight="1">
      <c r="B49" s="9" t="s">
        <v>837</v>
      </c>
      <c r="C49" s="378">
        <v>114562</v>
      </c>
      <c r="D49" s="240"/>
    </row>
    <row r="50" spans="2:4">
      <c r="B50" s="126"/>
      <c r="C50" s="126"/>
      <c r="D50" s="238"/>
    </row>
    <row r="51" spans="2:4">
      <c r="B51" s="126"/>
      <c r="C51" s="126"/>
      <c r="D51" s="238"/>
    </row>
    <row r="52" spans="2:4" ht="16.5" customHeight="1">
      <c r="B52" s="43" t="s">
        <v>264</v>
      </c>
      <c r="C52" s="126"/>
      <c r="D52" s="238"/>
    </row>
    <row r="53" spans="2:4" ht="66">
      <c r="B53" s="256" t="s">
        <v>840</v>
      </c>
      <c r="C53" s="126"/>
      <c r="D53" s="238"/>
    </row>
  </sheetData>
  <mergeCells count="6">
    <mergeCell ref="B42:D42"/>
    <mergeCell ref="B2:D2"/>
    <mergeCell ref="F2:G3"/>
    <mergeCell ref="D4:D5"/>
    <mergeCell ref="B6:D6"/>
    <mergeCell ref="B27:D27"/>
  </mergeCells>
  <hyperlinks>
    <hyperlink ref="F2:G3" location="Index!A1" display="Return to Index" xr:uid="{ED89C162-B702-4630-B709-7C184CA78E0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zoomScale="90" zoomScaleNormal="90" workbookViewId="0">
      <selection activeCell="J2" sqref="J2:K3"/>
    </sheetView>
  </sheetViews>
  <sheetFormatPr defaultRowHeight="31.5" customHeight="1"/>
  <cols>
    <col min="1" max="1" width="9.140625" style="2"/>
    <col min="2" max="2" width="9.140625" style="2" customWidth="1"/>
    <col min="3" max="3" width="78.5703125" style="2" customWidth="1"/>
    <col min="4" max="8" width="21.42578125" style="2" customWidth="1"/>
    <col min="9" max="16384" width="9.140625" style="2"/>
  </cols>
  <sheetData>
    <row r="1" spans="2:11" ht="16.5" customHeight="1">
      <c r="H1" s="11"/>
    </row>
    <row r="2" spans="2:11" ht="19.5" customHeight="1">
      <c r="B2" s="113" t="s">
        <v>182</v>
      </c>
      <c r="C2" s="107"/>
      <c r="D2" s="107"/>
      <c r="E2" s="107"/>
      <c r="F2" s="107"/>
      <c r="G2" s="48"/>
      <c r="H2" s="48"/>
      <c r="J2" s="451" t="s">
        <v>181</v>
      </c>
      <c r="K2" s="452"/>
    </row>
    <row r="3" spans="2:11" ht="16.5" customHeight="1">
      <c r="J3" s="453"/>
      <c r="K3" s="454"/>
    </row>
    <row r="4" spans="2:11" ht="16.5" customHeight="1">
      <c r="B4" s="1"/>
      <c r="C4" s="171"/>
      <c r="D4" s="171"/>
      <c r="E4" s="171"/>
      <c r="F4" s="171"/>
      <c r="G4" s="1"/>
      <c r="H4" s="1"/>
    </row>
    <row r="5" spans="2:11" ht="16.5" customHeight="1">
      <c r="B5" s="14" t="s">
        <v>166</v>
      </c>
      <c r="C5" s="4"/>
      <c r="D5" s="190" t="s">
        <v>379</v>
      </c>
      <c r="E5" s="190" t="s">
        <v>384</v>
      </c>
      <c r="F5" s="190" t="s">
        <v>241</v>
      </c>
      <c r="G5" s="77" t="s">
        <v>242</v>
      </c>
      <c r="H5" s="77" t="s">
        <v>243</v>
      </c>
    </row>
    <row r="6" spans="2:11" ht="16.5" customHeight="1">
      <c r="B6" s="63"/>
      <c r="C6" s="28" t="s">
        <v>14</v>
      </c>
      <c r="D6" s="28"/>
      <c r="E6" s="28"/>
      <c r="F6" s="28"/>
      <c r="G6" s="6"/>
      <c r="H6" s="6"/>
    </row>
    <row r="7" spans="2:11" ht="16.5" customHeight="1">
      <c r="B7" s="3">
        <v>1</v>
      </c>
      <c r="C7" s="2" t="s">
        <v>244</v>
      </c>
      <c r="D7" s="374">
        <v>9369.3413139819695</v>
      </c>
      <c r="E7" s="374">
        <v>9110.1773596562125</v>
      </c>
      <c r="F7" s="374">
        <v>9422.2019423752481</v>
      </c>
      <c r="G7" s="374">
        <v>9118.7647892938348</v>
      </c>
      <c r="H7" s="425">
        <v>8955.1285998830426</v>
      </c>
    </row>
    <row r="8" spans="2:11" ht="33" customHeight="1">
      <c r="B8" s="85">
        <v>2</v>
      </c>
      <c r="C8" s="12" t="s">
        <v>245</v>
      </c>
      <c r="D8" s="426">
        <v>9052.3203800432202</v>
      </c>
      <c r="E8" s="426">
        <v>8710.4643468909471</v>
      </c>
      <c r="F8" s="426">
        <v>8989.6152274650503</v>
      </c>
      <c r="G8" s="426">
        <v>8678.8962060197482</v>
      </c>
      <c r="H8" s="427">
        <v>8575.6070280219647</v>
      </c>
    </row>
    <row r="9" spans="2:11" ht="49.5" customHeight="1">
      <c r="B9" s="85" t="s">
        <v>246</v>
      </c>
      <c r="C9" s="12" t="s">
        <v>247</v>
      </c>
      <c r="D9" s="391" t="s">
        <v>248</v>
      </c>
      <c r="E9" s="391" t="s">
        <v>248</v>
      </c>
      <c r="F9" s="391" t="s">
        <v>248</v>
      </c>
      <c r="G9" s="391" t="s">
        <v>248</v>
      </c>
      <c r="H9" s="391" t="s">
        <v>248</v>
      </c>
    </row>
    <row r="10" spans="2:11" ht="16.5" customHeight="1">
      <c r="B10" s="3">
        <v>3</v>
      </c>
      <c r="C10" s="2" t="s">
        <v>15</v>
      </c>
      <c r="D10" s="374">
        <v>10740.65475802</v>
      </c>
      <c r="E10" s="374">
        <v>10481.643921158835</v>
      </c>
      <c r="F10" s="374">
        <v>10193.202441140085</v>
      </c>
      <c r="G10" s="374">
        <v>9889.7718680252838</v>
      </c>
      <c r="H10" s="427">
        <v>9724.7243565615245</v>
      </c>
    </row>
    <row r="11" spans="2:11" ht="16.5" customHeight="1">
      <c r="B11" s="85">
        <v>4</v>
      </c>
      <c r="C11" s="12" t="s">
        <v>16</v>
      </c>
      <c r="D11" s="426">
        <v>10423.6338240813</v>
      </c>
      <c r="E11" s="426">
        <v>10081.93090839357</v>
      </c>
      <c r="F11" s="426">
        <v>9760.6157262298893</v>
      </c>
      <c r="G11" s="426">
        <v>9449.9032847511971</v>
      </c>
      <c r="H11" s="427">
        <v>9345.2027847004465</v>
      </c>
    </row>
    <row r="12" spans="2:11" ht="48.75" customHeight="1">
      <c r="B12" s="85" t="s">
        <v>249</v>
      </c>
      <c r="C12" s="12" t="s">
        <v>250</v>
      </c>
      <c r="D12" s="391" t="s">
        <v>248</v>
      </c>
      <c r="E12" s="391" t="s">
        <v>248</v>
      </c>
      <c r="F12" s="391" t="s">
        <v>248</v>
      </c>
      <c r="G12" s="391" t="s">
        <v>248</v>
      </c>
      <c r="H12" s="391" t="s">
        <v>248</v>
      </c>
    </row>
    <row r="13" spans="2:11" ht="16.5" customHeight="1">
      <c r="B13" s="85">
        <v>5</v>
      </c>
      <c r="C13" s="2" t="s">
        <v>17</v>
      </c>
      <c r="D13" s="374">
        <v>12059.1334570292</v>
      </c>
      <c r="E13" s="374">
        <v>11795.311954980478</v>
      </c>
      <c r="F13" s="374">
        <v>11513.727010871578</v>
      </c>
      <c r="G13" s="374">
        <v>11187.959423458731</v>
      </c>
      <c r="H13" s="427">
        <v>11027.169874009953</v>
      </c>
    </row>
    <row r="14" spans="2:11" ht="33" customHeight="1">
      <c r="B14" s="85">
        <v>6</v>
      </c>
      <c r="C14" s="12" t="s">
        <v>18</v>
      </c>
      <c r="D14" s="426">
        <v>11742.1125230904</v>
      </c>
      <c r="E14" s="426">
        <v>11395.598942215216</v>
      </c>
      <c r="F14" s="426">
        <v>11081.1402957714</v>
      </c>
      <c r="G14" s="426">
        <v>10748.090840184645</v>
      </c>
      <c r="H14" s="427">
        <v>10647.648302148875</v>
      </c>
    </row>
    <row r="15" spans="2:11" ht="48.75" customHeight="1">
      <c r="B15" s="85" t="s">
        <v>251</v>
      </c>
      <c r="C15" s="12" t="s">
        <v>252</v>
      </c>
      <c r="D15" s="391" t="s">
        <v>248</v>
      </c>
      <c r="E15" s="391" t="s">
        <v>248</v>
      </c>
      <c r="F15" s="391" t="s">
        <v>248</v>
      </c>
      <c r="G15" s="391" t="s">
        <v>248</v>
      </c>
      <c r="H15" s="391" t="s">
        <v>248</v>
      </c>
    </row>
    <row r="16" spans="2:11" ht="16.5" customHeight="1">
      <c r="B16" s="78"/>
      <c r="C16" s="64" t="s">
        <v>19</v>
      </c>
      <c r="D16" s="172"/>
      <c r="E16" s="172"/>
      <c r="F16" s="172"/>
      <c r="G16" s="64"/>
      <c r="H16" s="65"/>
    </row>
    <row r="17" spans="2:8" ht="16.5" customHeight="1">
      <c r="B17" s="3">
        <v>7</v>
      </c>
      <c r="C17" s="2" t="s">
        <v>10</v>
      </c>
      <c r="D17" s="374">
        <v>62618.993738578298</v>
      </c>
      <c r="E17" s="374">
        <v>60594.077931516629</v>
      </c>
      <c r="F17" s="374">
        <v>54865.153289760099</v>
      </c>
      <c r="G17" s="374">
        <v>54749.462659831399</v>
      </c>
      <c r="H17" s="427">
        <v>54627.057278654807</v>
      </c>
    </row>
    <row r="18" spans="2:8" ht="33" customHeight="1">
      <c r="B18" s="85">
        <v>8</v>
      </c>
      <c r="C18" s="12" t="s">
        <v>20</v>
      </c>
      <c r="D18" s="426">
        <v>62291.734021308301</v>
      </c>
      <c r="E18" s="426">
        <v>60193.335016033176</v>
      </c>
      <c r="F18" s="426">
        <v>54444.523255358297</v>
      </c>
      <c r="G18" s="426">
        <v>54312.139035572603</v>
      </c>
      <c r="H18" s="427">
        <v>54233.324191380219</v>
      </c>
    </row>
    <row r="19" spans="2:8" ht="16.5" customHeight="1">
      <c r="B19" s="78"/>
      <c r="C19" s="64" t="s">
        <v>21</v>
      </c>
      <c r="D19" s="173" t="s">
        <v>22</v>
      </c>
      <c r="E19" s="173" t="s">
        <v>22</v>
      </c>
      <c r="F19" s="173" t="s">
        <v>22</v>
      </c>
      <c r="G19" s="66" t="s">
        <v>22</v>
      </c>
      <c r="H19" s="66" t="s">
        <v>22</v>
      </c>
    </row>
    <row r="20" spans="2:8" ht="16.5" customHeight="1">
      <c r="B20" s="3">
        <v>9</v>
      </c>
      <c r="C20" s="12" t="s">
        <v>253</v>
      </c>
      <c r="D20" s="428">
        <v>14.9624590792645</v>
      </c>
      <c r="E20" s="428">
        <v>15.03476522895938</v>
      </c>
      <c r="F20" s="428">
        <v>17.173381240026146</v>
      </c>
      <c r="G20" s="429">
        <v>16.655441617665598</v>
      </c>
      <c r="H20" s="430">
        <v>16.393210701800342</v>
      </c>
    </row>
    <row r="21" spans="2:8" ht="16.5" customHeight="1">
      <c r="B21" s="85">
        <v>10</v>
      </c>
      <c r="C21" s="12" t="s">
        <v>254</v>
      </c>
      <c r="D21" s="428">
        <v>14.5321374051759</v>
      </c>
      <c r="E21" s="428">
        <v>14.470812000316673</v>
      </c>
      <c r="F21" s="428">
        <v>16.511514271695482</v>
      </c>
      <c r="G21" s="429">
        <v>15.9796619321794</v>
      </c>
      <c r="H21" s="430">
        <v>15.812431112944688</v>
      </c>
    </row>
    <row r="22" spans="2:8" ht="48.75" customHeight="1">
      <c r="B22" s="85" t="s">
        <v>255</v>
      </c>
      <c r="C22" s="12" t="s">
        <v>256</v>
      </c>
      <c r="D22" s="431" t="s">
        <v>248</v>
      </c>
      <c r="E22" s="431" t="s">
        <v>248</v>
      </c>
      <c r="F22" s="431" t="s">
        <v>248</v>
      </c>
      <c r="G22" s="431" t="s">
        <v>248</v>
      </c>
      <c r="H22" s="431" t="s">
        <v>248</v>
      </c>
    </row>
    <row r="23" spans="2:8" ht="16.5" customHeight="1">
      <c r="B23" s="3">
        <v>11</v>
      </c>
      <c r="C23" s="12" t="s">
        <v>23</v>
      </c>
      <c r="D23" s="428">
        <v>17.152391178401999</v>
      </c>
      <c r="E23" s="428">
        <v>17.29813255514042</v>
      </c>
      <c r="F23" s="428">
        <v>18.578645697582548</v>
      </c>
      <c r="G23" s="429">
        <v>18.063687546072</v>
      </c>
      <c r="H23" s="430">
        <v>17.80202859355084</v>
      </c>
    </row>
    <row r="24" spans="2:8" ht="33" customHeight="1">
      <c r="B24" s="85">
        <v>12</v>
      </c>
      <c r="C24" s="12" t="s">
        <v>24</v>
      </c>
      <c r="D24" s="428">
        <v>16.733574667411901</v>
      </c>
      <c r="E24" s="428">
        <v>16.749247912095473</v>
      </c>
      <c r="F24" s="428">
        <v>17.927635586871034</v>
      </c>
      <c r="G24" s="429">
        <v>17.399247115938199</v>
      </c>
      <c r="H24" s="430">
        <v>17.231477000603558</v>
      </c>
    </row>
    <row r="25" spans="2:8" ht="48.75" customHeight="1">
      <c r="B25" s="85" t="s">
        <v>257</v>
      </c>
      <c r="C25" s="12" t="s">
        <v>258</v>
      </c>
      <c r="D25" s="431" t="s">
        <v>248</v>
      </c>
      <c r="E25" s="431" t="s">
        <v>248</v>
      </c>
      <c r="F25" s="431" t="s">
        <v>248</v>
      </c>
      <c r="G25" s="431" t="s">
        <v>248</v>
      </c>
      <c r="H25" s="431" t="s">
        <v>248</v>
      </c>
    </row>
    <row r="26" spans="2:8" ht="16.5" customHeight="1">
      <c r="B26" s="3">
        <v>13</v>
      </c>
      <c r="C26" s="12" t="s">
        <v>25</v>
      </c>
      <c r="D26" s="428">
        <v>19.257948326946298</v>
      </c>
      <c r="E26" s="428">
        <v>19.46611345140284</v>
      </c>
      <c r="F26" s="428">
        <v>20.985500487101476</v>
      </c>
      <c r="G26" s="429">
        <v>20.434829640195002</v>
      </c>
      <c r="H26" s="430">
        <v>20.186278418330165</v>
      </c>
    </row>
    <row r="27" spans="2:8" ht="33" customHeight="1">
      <c r="B27" s="85">
        <v>14</v>
      </c>
      <c r="C27" s="12" t="s">
        <v>26</v>
      </c>
      <c r="D27" s="428">
        <v>18.850193701581201</v>
      </c>
      <c r="E27" s="428">
        <v>18.931662349627029</v>
      </c>
      <c r="F27" s="428">
        <v>20.353085366912126</v>
      </c>
      <c r="G27" s="429">
        <v>19.789481745775099</v>
      </c>
      <c r="H27" s="430">
        <v>19.633036441902632</v>
      </c>
    </row>
    <row r="28" spans="2:8" ht="48.75" customHeight="1">
      <c r="B28" s="85" t="s">
        <v>259</v>
      </c>
      <c r="C28" s="12" t="s">
        <v>260</v>
      </c>
      <c r="D28" s="431" t="s">
        <v>248</v>
      </c>
      <c r="E28" s="431" t="s">
        <v>248</v>
      </c>
      <c r="F28" s="431" t="s">
        <v>248</v>
      </c>
      <c r="G28" s="431" t="s">
        <v>248</v>
      </c>
      <c r="H28" s="431" t="s">
        <v>248</v>
      </c>
    </row>
    <row r="29" spans="2:8" ht="16.5" customHeight="1">
      <c r="B29" s="78"/>
      <c r="C29" s="67" t="s">
        <v>27</v>
      </c>
      <c r="D29" s="174" t="s">
        <v>28</v>
      </c>
      <c r="E29" s="174" t="s">
        <v>28</v>
      </c>
      <c r="F29" s="174" t="s">
        <v>28</v>
      </c>
      <c r="G29" s="100" t="s">
        <v>28</v>
      </c>
      <c r="H29" s="66" t="s">
        <v>28</v>
      </c>
    </row>
    <row r="30" spans="2:8" ht="16.5" customHeight="1">
      <c r="B30" s="3">
        <v>15</v>
      </c>
      <c r="C30" s="12" t="s">
        <v>29</v>
      </c>
      <c r="D30" s="426">
        <v>133707.73134534</v>
      </c>
      <c r="E30" s="426">
        <v>126519.208608064</v>
      </c>
      <c r="F30" s="426">
        <v>118248.358062064</v>
      </c>
      <c r="G30" s="426">
        <v>111725.896238531</v>
      </c>
      <c r="H30" s="427">
        <v>111102.94239342499</v>
      </c>
    </row>
    <row r="31" spans="2:8" ht="16.5" customHeight="1">
      <c r="B31" s="3">
        <v>16</v>
      </c>
      <c r="C31" s="12" t="s">
        <v>44</v>
      </c>
      <c r="D31" s="428">
        <v>8.0329347075357909</v>
      </c>
      <c r="E31" s="428">
        <v>8.2846265294223507</v>
      </c>
      <c r="F31" s="428">
        <v>8.6201640415052196</v>
      </c>
      <c r="G31" s="428">
        <v>8.8518169922852401</v>
      </c>
      <c r="H31" s="432">
        <v>8.7528954202899598</v>
      </c>
    </row>
    <row r="32" spans="2:8" ht="31.5" customHeight="1">
      <c r="B32" s="85">
        <v>17</v>
      </c>
      <c r="C32" s="12" t="s">
        <v>261</v>
      </c>
      <c r="D32" s="428">
        <v>7.7958347801453902</v>
      </c>
      <c r="E32" s="428">
        <v>7.9686958362392204</v>
      </c>
      <c r="F32" s="428">
        <v>8.2543351013017308</v>
      </c>
      <c r="G32" s="428">
        <v>8.4581136539517701</v>
      </c>
      <c r="H32" s="432">
        <v>8.4113008921116101</v>
      </c>
    </row>
    <row r="33" spans="2:8" ht="49.5" customHeight="1">
      <c r="B33" s="85" t="s">
        <v>262</v>
      </c>
      <c r="C33" s="12" t="s">
        <v>263</v>
      </c>
      <c r="D33" s="431" t="s">
        <v>248</v>
      </c>
      <c r="E33" s="431" t="s">
        <v>248</v>
      </c>
      <c r="F33" s="431" t="s">
        <v>248</v>
      </c>
      <c r="G33" s="431" t="s">
        <v>248</v>
      </c>
      <c r="H33" s="431" t="s">
        <v>248</v>
      </c>
    </row>
    <row r="34" spans="2:8" ht="31.5" customHeight="1">
      <c r="C34" s="43" t="s">
        <v>264</v>
      </c>
    </row>
    <row r="35" spans="2:8" ht="66" customHeight="1">
      <c r="C35" s="197" t="s">
        <v>265</v>
      </c>
    </row>
    <row r="36" spans="2:8" ht="33" customHeight="1">
      <c r="C36" s="10" t="s">
        <v>266</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G49"/>
  <sheetViews>
    <sheetView zoomScale="90" zoomScaleNormal="90" workbookViewId="0">
      <selection activeCell="F2" sqref="F2:G3"/>
    </sheetView>
  </sheetViews>
  <sheetFormatPr defaultRowHeight="16.5"/>
  <cols>
    <col min="1" max="1" width="9.140625" style="2"/>
    <col min="2" max="2" width="9.140625" style="74" customWidth="1"/>
    <col min="3" max="3" width="81.85546875" style="2" customWidth="1"/>
    <col min="4" max="4" width="18.5703125" style="8" customWidth="1"/>
    <col min="5" max="16384" width="9.140625" style="2"/>
  </cols>
  <sheetData>
    <row r="1" spans="1:7" ht="16.5" customHeight="1"/>
    <row r="2" spans="1:7" ht="19.5" customHeight="1">
      <c r="B2" s="106" t="s">
        <v>385</v>
      </c>
      <c r="C2" s="107"/>
      <c r="F2" s="441" t="s">
        <v>181</v>
      </c>
      <c r="G2" s="442"/>
    </row>
    <row r="3" spans="1:7" ht="16.5" customHeight="1">
      <c r="D3" s="241"/>
      <c r="F3" s="443"/>
      <c r="G3" s="444"/>
    </row>
    <row r="4" spans="1:7" ht="33.75" customHeight="1">
      <c r="B4" s="73" t="s">
        <v>166</v>
      </c>
      <c r="C4" s="4"/>
      <c r="D4" s="210" t="s">
        <v>379</v>
      </c>
    </row>
    <row r="5" spans="1:7">
      <c r="A5" s="17"/>
      <c r="B5" s="88"/>
      <c r="C5" s="23" t="s">
        <v>390</v>
      </c>
      <c r="D5" s="235"/>
    </row>
    <row r="6" spans="1:7" ht="16.5" customHeight="1">
      <c r="A6" s="18"/>
      <c r="B6" s="89">
        <v>1</v>
      </c>
      <c r="C6" s="19" t="s">
        <v>387</v>
      </c>
      <c r="D6" s="234">
        <v>9369.3413139999993</v>
      </c>
    </row>
    <row r="7" spans="1:7" ht="16.5" customHeight="1">
      <c r="A7" s="18"/>
      <c r="B7" s="89">
        <v>2</v>
      </c>
      <c r="C7" s="19" t="s">
        <v>388</v>
      </c>
      <c r="D7" s="234">
        <v>10740.654758000001</v>
      </c>
    </row>
    <row r="8" spans="1:7" ht="16.5" customHeight="1">
      <c r="A8" s="18"/>
      <c r="B8" s="89">
        <v>3</v>
      </c>
      <c r="C8" s="19" t="s">
        <v>389</v>
      </c>
      <c r="D8" s="234">
        <v>12059.133457</v>
      </c>
    </row>
    <row r="9" spans="1:7" ht="16.5" customHeight="1">
      <c r="A9" s="18"/>
      <c r="B9" s="90"/>
      <c r="C9" s="23" t="s">
        <v>391</v>
      </c>
      <c r="D9" s="235"/>
    </row>
    <row r="10" spans="1:7" ht="16.5" customHeight="1">
      <c r="A10" s="18"/>
      <c r="B10" s="89">
        <v>4</v>
      </c>
      <c r="C10" s="19" t="s">
        <v>392</v>
      </c>
      <c r="D10" s="234">
        <v>62618.993738999998</v>
      </c>
    </row>
    <row r="11" spans="1:7" ht="16.5" customHeight="1">
      <c r="A11" s="18"/>
      <c r="B11" s="90"/>
      <c r="C11" s="23" t="s">
        <v>393</v>
      </c>
      <c r="D11" s="235"/>
    </row>
    <row r="12" spans="1:7" ht="16.5" customHeight="1">
      <c r="B12" s="89">
        <v>5</v>
      </c>
      <c r="C12" s="19" t="s">
        <v>394</v>
      </c>
      <c r="D12" s="352">
        <v>14.962459079000002</v>
      </c>
      <c r="E12" s="11"/>
      <c r="F12" s="11"/>
      <c r="G12" s="11"/>
    </row>
    <row r="13" spans="1:7" ht="16.5" customHeight="1">
      <c r="B13" s="89">
        <v>6</v>
      </c>
      <c r="C13" s="19" t="s">
        <v>395</v>
      </c>
      <c r="D13" s="352">
        <v>17.152391178000002</v>
      </c>
      <c r="E13" s="11"/>
      <c r="F13" s="11"/>
      <c r="G13" s="11"/>
    </row>
    <row r="14" spans="1:7" ht="16.5" customHeight="1">
      <c r="B14" s="89">
        <v>7</v>
      </c>
      <c r="C14" s="19" t="s">
        <v>396</v>
      </c>
      <c r="D14" s="352">
        <v>19.257948326999998</v>
      </c>
      <c r="E14" s="11"/>
      <c r="F14" s="11"/>
      <c r="G14" s="11"/>
    </row>
    <row r="15" spans="1:7" ht="33" customHeight="1">
      <c r="A15" s="18"/>
      <c r="B15" s="91"/>
      <c r="C15" s="22" t="s">
        <v>727</v>
      </c>
      <c r="D15" s="243"/>
    </row>
    <row r="16" spans="1:7" s="11" customFormat="1" ht="16.5" customHeight="1">
      <c r="A16" s="211"/>
      <c r="B16" s="212" t="s">
        <v>408</v>
      </c>
      <c r="C16" s="213" t="s">
        <v>728</v>
      </c>
      <c r="D16" s="357">
        <v>1.5937656297710003</v>
      </c>
    </row>
    <row r="17" spans="1:4" s="11" customFormat="1" ht="16.5" customHeight="1">
      <c r="A17" s="211"/>
      <c r="B17" s="212" t="s">
        <v>409</v>
      </c>
      <c r="C17" s="436" t="s">
        <v>860</v>
      </c>
      <c r="D17" s="357">
        <v>0.89649316674599988</v>
      </c>
    </row>
    <row r="18" spans="1:4" ht="16.5" customHeight="1">
      <c r="B18" s="89" t="s">
        <v>410</v>
      </c>
      <c r="C18" s="437" t="s">
        <v>861</v>
      </c>
      <c r="D18" s="357">
        <v>1.4882084812259999</v>
      </c>
    </row>
    <row r="19" spans="1:4" ht="16.5" customHeight="1">
      <c r="B19" s="89" t="s">
        <v>411</v>
      </c>
      <c r="C19" s="214" t="s">
        <v>397</v>
      </c>
      <c r="D19" s="357">
        <v>9.593765629771001</v>
      </c>
    </row>
    <row r="20" spans="1:4" ht="33.75" customHeight="1">
      <c r="A20" s="18"/>
      <c r="B20" s="90"/>
      <c r="C20" s="20" t="s">
        <v>398</v>
      </c>
      <c r="D20" s="235"/>
    </row>
    <row r="21" spans="1:4" ht="16.5" customHeight="1">
      <c r="B21" s="85">
        <v>8</v>
      </c>
      <c r="C21" s="74" t="s">
        <v>399</v>
      </c>
      <c r="D21" s="236">
        <v>2.4999999999920153</v>
      </c>
    </row>
    <row r="22" spans="1:4" ht="33" customHeight="1">
      <c r="B22" s="85" t="s">
        <v>412</v>
      </c>
      <c r="C22" s="205" t="s">
        <v>400</v>
      </c>
      <c r="D22" s="358" t="s">
        <v>758</v>
      </c>
    </row>
    <row r="23" spans="1:4" ht="16.5" customHeight="1">
      <c r="B23" s="85">
        <v>9</v>
      </c>
      <c r="C23" s="205" t="s">
        <v>401</v>
      </c>
      <c r="D23" s="236">
        <v>2.3188857298670298E-3</v>
      </c>
    </row>
    <row r="24" spans="1:4" ht="16.5" customHeight="1">
      <c r="A24" s="206"/>
      <c r="B24" s="86" t="s">
        <v>381</v>
      </c>
      <c r="C24" s="10" t="s">
        <v>402</v>
      </c>
      <c r="D24" s="358" t="s">
        <v>758</v>
      </c>
    </row>
    <row r="25" spans="1:4" ht="16.5" customHeight="1">
      <c r="A25" s="206"/>
      <c r="B25" s="86">
        <v>10</v>
      </c>
      <c r="C25" s="10" t="s">
        <v>403</v>
      </c>
      <c r="D25" s="358" t="s">
        <v>758</v>
      </c>
    </row>
    <row r="26" spans="1:4" ht="16.5" customHeight="1">
      <c r="B26" s="86" t="s">
        <v>413</v>
      </c>
      <c r="C26" s="11" t="s">
        <v>404</v>
      </c>
      <c r="D26" s="236">
        <v>1</v>
      </c>
    </row>
    <row r="27" spans="1:4">
      <c r="B27" s="85">
        <v>11</v>
      </c>
      <c r="C27" s="2" t="s">
        <v>405</v>
      </c>
      <c r="D27" s="236">
        <v>3.502318885689943</v>
      </c>
    </row>
    <row r="28" spans="1:4">
      <c r="B28" s="85" t="s">
        <v>414</v>
      </c>
      <c r="C28" s="2" t="s">
        <v>406</v>
      </c>
      <c r="D28" s="236">
        <v>13.096084515489892</v>
      </c>
    </row>
    <row r="29" spans="1:4">
      <c r="B29" s="85">
        <v>12</v>
      </c>
      <c r="C29" s="2" t="s">
        <v>407</v>
      </c>
      <c r="D29" s="236">
        <v>9.5659659124540379</v>
      </c>
    </row>
    <row r="30" spans="1:4">
      <c r="B30" s="216"/>
      <c r="C30" s="9" t="s">
        <v>44</v>
      </c>
      <c r="D30" s="58"/>
    </row>
    <row r="31" spans="1:4">
      <c r="B31" s="85">
        <v>13</v>
      </c>
      <c r="C31" s="2" t="s">
        <v>29</v>
      </c>
      <c r="D31" s="426">
        <v>133707.73134534</v>
      </c>
    </row>
    <row r="32" spans="1:4">
      <c r="B32" s="85">
        <v>14</v>
      </c>
      <c r="C32" s="2" t="s">
        <v>756</v>
      </c>
      <c r="D32" s="359">
        <v>8.0279935161719997</v>
      </c>
    </row>
    <row r="33" spans="2:4" ht="33" customHeight="1">
      <c r="B33" s="215"/>
      <c r="C33" s="13" t="s">
        <v>415</v>
      </c>
      <c r="D33" s="58"/>
    </row>
    <row r="34" spans="2:4">
      <c r="B34" s="85" t="s">
        <v>67</v>
      </c>
      <c r="C34" s="2" t="s">
        <v>729</v>
      </c>
      <c r="D34" s="358" t="s">
        <v>758</v>
      </c>
    </row>
    <row r="35" spans="2:4">
      <c r="B35" s="85" t="s">
        <v>418</v>
      </c>
      <c r="C35" s="434" t="s">
        <v>860</v>
      </c>
      <c r="D35" s="358" t="s">
        <v>758</v>
      </c>
    </row>
    <row r="36" spans="2:4">
      <c r="B36" s="85" t="s">
        <v>419</v>
      </c>
      <c r="C36" s="2" t="s">
        <v>416</v>
      </c>
      <c r="D36" s="359">
        <v>3</v>
      </c>
    </row>
    <row r="37" spans="2:4" ht="33" customHeight="1">
      <c r="B37" s="80"/>
      <c r="C37" s="13" t="s">
        <v>730</v>
      </c>
      <c r="D37" s="244"/>
    </row>
    <row r="38" spans="2:4">
      <c r="B38" s="85" t="s">
        <v>420</v>
      </c>
      <c r="C38" s="2" t="s">
        <v>731</v>
      </c>
      <c r="D38" s="358" t="s">
        <v>758</v>
      </c>
    </row>
    <row r="39" spans="2:4">
      <c r="B39" s="85" t="s">
        <v>421</v>
      </c>
      <c r="C39" s="2" t="s">
        <v>417</v>
      </c>
      <c r="D39" s="359">
        <v>3</v>
      </c>
    </row>
    <row r="40" spans="2:4">
      <c r="B40" s="80"/>
      <c r="C40" s="9" t="s">
        <v>422</v>
      </c>
      <c r="D40" s="244"/>
    </row>
    <row r="41" spans="2:4">
      <c r="B41" s="85">
        <v>15</v>
      </c>
      <c r="C41" s="2" t="s">
        <v>423</v>
      </c>
      <c r="D41" s="234">
        <v>28190.88398861</v>
      </c>
    </row>
    <row r="42" spans="2:4">
      <c r="B42" s="85" t="s">
        <v>428</v>
      </c>
      <c r="C42" s="2" t="s">
        <v>424</v>
      </c>
      <c r="D42" s="234">
        <v>14874.824150599999</v>
      </c>
    </row>
    <row r="43" spans="2:4">
      <c r="B43" s="85" t="s">
        <v>429</v>
      </c>
      <c r="C43" s="2" t="s">
        <v>425</v>
      </c>
      <c r="D43" s="234">
        <v>3917.7741904899999</v>
      </c>
    </row>
    <row r="44" spans="2:4">
      <c r="B44" s="85">
        <v>16</v>
      </c>
      <c r="C44" s="2" t="s">
        <v>426</v>
      </c>
      <c r="D44" s="234">
        <v>10957.04996011</v>
      </c>
    </row>
    <row r="45" spans="2:4">
      <c r="B45" s="85">
        <v>17</v>
      </c>
      <c r="C45" s="2" t="s">
        <v>427</v>
      </c>
      <c r="D45" s="234">
        <v>257.285346797187</v>
      </c>
    </row>
    <row r="46" spans="2:4">
      <c r="B46" s="216"/>
      <c r="C46" s="9" t="s">
        <v>430</v>
      </c>
      <c r="D46" s="58"/>
    </row>
    <row r="47" spans="2:4">
      <c r="B47" s="85">
        <v>18</v>
      </c>
      <c r="C47" s="2" t="s">
        <v>431</v>
      </c>
      <c r="D47" s="234">
        <v>93939.025992171999</v>
      </c>
    </row>
    <row r="48" spans="2:4">
      <c r="B48" s="85">
        <v>19</v>
      </c>
      <c r="C48" s="2" t="s">
        <v>432</v>
      </c>
      <c r="D48" s="234">
        <v>73032.554678697677</v>
      </c>
    </row>
    <row r="49" spans="2:4">
      <c r="B49" s="85">
        <v>20</v>
      </c>
      <c r="C49" s="2" t="s">
        <v>433</v>
      </c>
      <c r="D49" s="234">
        <v>128.626235800529</v>
      </c>
    </row>
  </sheetData>
  <sheetProtection sort="0" autoFilter="0"/>
  <mergeCells count="1">
    <mergeCell ref="F2:G3"/>
  </mergeCells>
  <hyperlinks>
    <hyperlink ref="F2:G3" location="Index!A1" display="Return to Index" xr:uid="{BB806622-45A6-41E2-9692-7D8EDBF951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election activeCell="H2" sqref="H2:I3"/>
    </sheetView>
  </sheetViews>
  <sheetFormatPr defaultRowHeight="16.5"/>
  <cols>
    <col min="1" max="1" width="9.140625" style="2"/>
    <col min="2" max="2" width="9.140625" style="74" customWidth="1"/>
    <col min="3" max="3" width="81.85546875" style="2" customWidth="1"/>
    <col min="4" max="5" width="18.5703125" style="8" customWidth="1"/>
    <col min="6" max="6" width="18.5703125" style="2" customWidth="1"/>
    <col min="7" max="16384" width="9.140625" style="2"/>
  </cols>
  <sheetData>
    <row r="1" spans="1:9" ht="16.5" customHeight="1"/>
    <row r="2" spans="1:9" ht="19.5" customHeight="1">
      <c r="B2" s="106" t="s">
        <v>461</v>
      </c>
      <c r="C2" s="107"/>
      <c r="H2" s="441" t="s">
        <v>181</v>
      </c>
      <c r="I2" s="442"/>
    </row>
    <row r="3" spans="1:9" ht="16.5" customHeight="1">
      <c r="D3" s="241"/>
      <c r="E3" s="241"/>
      <c r="F3" s="104"/>
      <c r="H3" s="443"/>
      <c r="I3" s="444"/>
    </row>
    <row r="4" spans="1:9" ht="34.5" customHeight="1">
      <c r="B4" s="79"/>
      <c r="C4" s="4"/>
      <c r="D4" s="455" t="s">
        <v>435</v>
      </c>
      <c r="E4" s="455"/>
      <c r="F4" s="16" t="s">
        <v>436</v>
      </c>
      <c r="H4" s="112"/>
      <c r="I4" s="112"/>
    </row>
    <row r="5" spans="1:9" ht="16.5" customHeight="1">
      <c r="B5" s="79" t="s">
        <v>166</v>
      </c>
      <c r="C5" s="4"/>
      <c r="D5" s="245" t="s">
        <v>379</v>
      </c>
      <c r="E5" s="15" t="s">
        <v>384</v>
      </c>
      <c r="F5" s="15" t="s">
        <v>379</v>
      </c>
    </row>
    <row r="6" spans="1:9">
      <c r="A6" s="17"/>
      <c r="B6" s="88">
        <v>1</v>
      </c>
      <c r="C6" s="23" t="s">
        <v>30</v>
      </c>
      <c r="D6" s="235">
        <v>49198.9588084883</v>
      </c>
      <c r="E6" s="235">
        <v>48483.717018000003</v>
      </c>
      <c r="F6" s="7">
        <v>3935.916704679064</v>
      </c>
    </row>
    <row r="7" spans="1:9" ht="16.5" customHeight="1">
      <c r="A7" s="18"/>
      <c r="B7" s="89">
        <v>2</v>
      </c>
      <c r="C7" s="19" t="s">
        <v>31</v>
      </c>
      <c r="D7" s="234">
        <v>49198.9588084883</v>
      </c>
      <c r="E7" s="234">
        <v>48483.717018000003</v>
      </c>
      <c r="F7" s="5">
        <v>3935.916704679064</v>
      </c>
    </row>
    <row r="8" spans="1:9" ht="16.5" customHeight="1">
      <c r="A8" s="18"/>
      <c r="B8" s="89">
        <v>3</v>
      </c>
      <c r="C8" s="19" t="s">
        <v>32</v>
      </c>
      <c r="D8" s="242">
        <v>0</v>
      </c>
      <c r="E8" s="242">
        <v>0</v>
      </c>
      <c r="F8" s="83">
        <v>0</v>
      </c>
    </row>
    <row r="9" spans="1:9" ht="16.5" customHeight="1">
      <c r="A9" s="18"/>
      <c r="B9" s="89">
        <v>4</v>
      </c>
      <c r="C9" s="19" t="s">
        <v>437</v>
      </c>
      <c r="D9" s="242">
        <v>0</v>
      </c>
      <c r="E9" s="242">
        <v>0</v>
      </c>
      <c r="F9" s="83">
        <v>0</v>
      </c>
    </row>
    <row r="10" spans="1:9" ht="16.5" customHeight="1">
      <c r="A10" s="18"/>
      <c r="B10" s="89" t="s">
        <v>438</v>
      </c>
      <c r="C10" s="19" t="s">
        <v>439</v>
      </c>
      <c r="D10" s="242">
        <v>0</v>
      </c>
      <c r="E10" s="242">
        <v>0</v>
      </c>
      <c r="F10" s="83">
        <v>0</v>
      </c>
    </row>
    <row r="11" spans="1:9" ht="16.5" customHeight="1">
      <c r="A11" s="18"/>
      <c r="B11" s="89">
        <v>5</v>
      </c>
      <c r="C11" s="19" t="s">
        <v>440</v>
      </c>
      <c r="D11" s="242">
        <v>0</v>
      </c>
      <c r="E11" s="242">
        <v>0</v>
      </c>
      <c r="F11" s="83">
        <v>0</v>
      </c>
    </row>
    <row r="12" spans="1:9" ht="16.5" customHeight="1">
      <c r="A12" s="18"/>
      <c r="B12" s="90">
        <v>6</v>
      </c>
      <c r="C12" s="23" t="s">
        <v>441</v>
      </c>
      <c r="D12" s="235">
        <v>1665.5229275449999</v>
      </c>
      <c r="E12" s="235">
        <v>1137.8622740000001</v>
      </c>
      <c r="F12" s="7">
        <v>132.68498491</v>
      </c>
    </row>
    <row r="13" spans="1:9" ht="16.5" customHeight="1">
      <c r="A13" s="18"/>
      <c r="B13" s="89">
        <v>7</v>
      </c>
      <c r="C13" s="19" t="s">
        <v>442</v>
      </c>
      <c r="D13" s="234">
        <v>924.52851799999996</v>
      </c>
      <c r="E13" s="234">
        <v>0</v>
      </c>
      <c r="F13" s="5">
        <v>73.962281439999998</v>
      </c>
    </row>
    <row r="14" spans="1:9" ht="16.5" customHeight="1">
      <c r="A14" s="18"/>
      <c r="B14" s="89">
        <v>8</v>
      </c>
      <c r="C14" s="19" t="s">
        <v>33</v>
      </c>
      <c r="D14" s="242">
        <v>0</v>
      </c>
      <c r="E14" s="242">
        <v>0</v>
      </c>
      <c r="F14" s="83">
        <v>0</v>
      </c>
    </row>
    <row r="15" spans="1:9" ht="16.5" customHeight="1">
      <c r="B15" s="89" t="s">
        <v>412</v>
      </c>
      <c r="C15" s="19" t="s">
        <v>443</v>
      </c>
      <c r="D15" s="242">
        <v>6.9606161699999998</v>
      </c>
      <c r="E15" s="242">
        <v>0</v>
      </c>
      <c r="F15" s="83">
        <v>0</v>
      </c>
    </row>
    <row r="16" spans="1:9" ht="16.5" customHeight="1">
      <c r="B16" s="89" t="s">
        <v>456</v>
      </c>
      <c r="C16" s="19" t="s">
        <v>444</v>
      </c>
      <c r="D16" s="242">
        <v>557.92479337500004</v>
      </c>
      <c r="E16" s="242">
        <v>284.86227400000001</v>
      </c>
      <c r="F16" s="83">
        <v>44.633983470000004</v>
      </c>
    </row>
    <row r="17" spans="1:6" ht="16.5" customHeight="1">
      <c r="A17" s="18"/>
      <c r="B17" s="89">
        <v>9</v>
      </c>
      <c r="C17" s="19" t="s">
        <v>445</v>
      </c>
      <c r="D17" s="242">
        <v>176.10900000000001</v>
      </c>
      <c r="E17" s="242">
        <v>853</v>
      </c>
      <c r="F17" s="83">
        <v>14.08872</v>
      </c>
    </row>
    <row r="18" spans="1:6" ht="16.5" customHeight="1">
      <c r="A18" s="18"/>
      <c r="B18" s="90">
        <v>15</v>
      </c>
      <c r="C18" s="23" t="s">
        <v>34</v>
      </c>
      <c r="D18" s="247">
        <v>0</v>
      </c>
      <c r="E18" s="247">
        <v>0</v>
      </c>
      <c r="F18" s="101">
        <v>0</v>
      </c>
    </row>
    <row r="19" spans="1:6" ht="16.5" customHeight="1">
      <c r="A19" s="18"/>
      <c r="B19" s="90">
        <v>16</v>
      </c>
      <c r="C19" s="23" t="s">
        <v>446</v>
      </c>
      <c r="D19" s="247">
        <v>0</v>
      </c>
      <c r="E19" s="247">
        <v>0</v>
      </c>
      <c r="F19" s="101">
        <v>0</v>
      </c>
    </row>
    <row r="20" spans="1:6" ht="16.5" customHeight="1">
      <c r="B20" s="89">
        <v>17</v>
      </c>
      <c r="C20" s="19" t="s">
        <v>447</v>
      </c>
      <c r="D20" s="242">
        <v>0</v>
      </c>
      <c r="E20" s="242">
        <v>0</v>
      </c>
      <c r="F20" s="83">
        <v>0</v>
      </c>
    </row>
    <row r="21" spans="1:6" ht="16.5" customHeight="1">
      <c r="B21" s="89">
        <v>18</v>
      </c>
      <c r="C21" s="19" t="s">
        <v>448</v>
      </c>
      <c r="D21" s="242">
        <v>0</v>
      </c>
      <c r="E21" s="242">
        <v>0</v>
      </c>
      <c r="F21" s="83">
        <v>0</v>
      </c>
    </row>
    <row r="22" spans="1:6" ht="16.5" customHeight="1">
      <c r="B22" s="89">
        <v>19</v>
      </c>
      <c r="C22" s="19" t="s">
        <v>449</v>
      </c>
      <c r="D22" s="242">
        <v>0</v>
      </c>
      <c r="E22" s="242">
        <v>0</v>
      </c>
      <c r="F22" s="83">
        <v>0</v>
      </c>
    </row>
    <row r="23" spans="1:6" ht="16.5" customHeight="1">
      <c r="B23" s="89" t="s">
        <v>75</v>
      </c>
      <c r="C23" s="19" t="s">
        <v>450</v>
      </c>
      <c r="D23" s="242">
        <v>0</v>
      </c>
      <c r="E23" s="242">
        <v>0</v>
      </c>
      <c r="F23" s="83">
        <v>0</v>
      </c>
    </row>
    <row r="24" spans="1:6" ht="16.5" customHeight="1">
      <c r="A24" s="18"/>
      <c r="B24" s="91">
        <v>20</v>
      </c>
      <c r="C24" s="22" t="s">
        <v>451</v>
      </c>
      <c r="D24" s="243">
        <v>5580.6186774525404</v>
      </c>
      <c r="E24" s="243">
        <v>4798.6760619999995</v>
      </c>
      <c r="F24" s="26">
        <v>446.4494941962032</v>
      </c>
    </row>
    <row r="25" spans="1:6" ht="16.5" customHeight="1">
      <c r="B25" s="89">
        <v>21</v>
      </c>
      <c r="C25" s="19" t="s">
        <v>31</v>
      </c>
      <c r="D25" s="234">
        <v>5580.6186774525404</v>
      </c>
      <c r="E25" s="234">
        <v>4798.6760619999995</v>
      </c>
      <c r="F25" s="5">
        <v>446.4494941962032</v>
      </c>
    </row>
    <row r="26" spans="1:6" ht="16.5" customHeight="1">
      <c r="B26" s="89">
        <v>22</v>
      </c>
      <c r="C26" s="19" t="s">
        <v>36</v>
      </c>
      <c r="D26" s="242">
        <v>0</v>
      </c>
      <c r="E26" s="242">
        <v>0</v>
      </c>
      <c r="F26" s="83">
        <v>0</v>
      </c>
    </row>
    <row r="27" spans="1:6" ht="16.5" customHeight="1">
      <c r="A27" s="18"/>
      <c r="B27" s="90" t="s">
        <v>452</v>
      </c>
      <c r="C27" s="20" t="s">
        <v>37</v>
      </c>
      <c r="D27" s="247">
        <v>0</v>
      </c>
      <c r="E27" s="247">
        <v>0</v>
      </c>
      <c r="F27" s="101">
        <v>0</v>
      </c>
    </row>
    <row r="28" spans="1:6" ht="16.5" customHeight="1">
      <c r="B28" s="88">
        <v>23</v>
      </c>
      <c r="C28" s="21" t="s">
        <v>38</v>
      </c>
      <c r="D28" s="246">
        <v>6173.9054028749997</v>
      </c>
      <c r="E28" s="246">
        <v>6173.9054029999998</v>
      </c>
      <c r="F28" s="7">
        <v>493.91243222999998</v>
      </c>
    </row>
    <row r="29" spans="1:6" ht="16.5" customHeight="1">
      <c r="B29" s="3" t="s">
        <v>457</v>
      </c>
      <c r="C29" s="24" t="s">
        <v>453</v>
      </c>
      <c r="D29" s="234">
        <v>6173.9054028749997</v>
      </c>
      <c r="E29" s="234">
        <v>6173.9054029999998</v>
      </c>
      <c r="F29" s="5">
        <v>493.91243222999998</v>
      </c>
    </row>
    <row r="30" spans="1:6" ht="16.5" customHeight="1">
      <c r="B30" s="3" t="s">
        <v>458</v>
      </c>
      <c r="C30" s="24" t="s">
        <v>454</v>
      </c>
      <c r="D30" s="242">
        <v>0</v>
      </c>
      <c r="E30" s="242">
        <v>0</v>
      </c>
      <c r="F30" s="83">
        <v>0</v>
      </c>
    </row>
    <row r="31" spans="1:6" ht="16.5" customHeight="1">
      <c r="B31" s="3" t="s">
        <v>459</v>
      </c>
      <c r="C31" s="25" t="s">
        <v>455</v>
      </c>
      <c r="D31" s="242">
        <v>0</v>
      </c>
      <c r="E31" s="242">
        <v>0</v>
      </c>
      <c r="F31" s="83">
        <v>0</v>
      </c>
    </row>
    <row r="32" spans="1:6" ht="16.5" customHeight="1">
      <c r="A32" s="12"/>
      <c r="B32" s="87">
        <v>24</v>
      </c>
      <c r="C32" s="13" t="s">
        <v>39</v>
      </c>
      <c r="D32" s="247">
        <v>0</v>
      </c>
      <c r="E32" s="247">
        <v>0</v>
      </c>
      <c r="F32" s="101">
        <v>0</v>
      </c>
    </row>
    <row r="33" spans="2:6" ht="16.5" customHeight="1">
      <c r="B33" s="82">
        <v>29</v>
      </c>
      <c r="C33" s="9" t="s">
        <v>0</v>
      </c>
      <c r="D33" s="248">
        <v>62619.005816360834</v>
      </c>
      <c r="E33" s="248">
        <v>60594.160756999998</v>
      </c>
      <c r="F33" s="98">
        <v>5008.9636160152677</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2D23-9C64-4B68-9106-7D27BB037616}">
  <dimension ref="B1:R24"/>
  <sheetViews>
    <sheetView zoomScale="90" zoomScaleNormal="90" workbookViewId="0"/>
  </sheetViews>
  <sheetFormatPr defaultRowHeight="15"/>
  <cols>
    <col min="2" max="2" width="9.140625" style="75" customWidth="1"/>
    <col min="3" max="3" width="57" bestFit="1" customWidth="1"/>
    <col min="4" max="4" width="21.42578125" style="126" customWidth="1"/>
    <col min="5" max="11" width="21.42578125" customWidth="1"/>
    <col min="12" max="12" width="9.140625" style="204"/>
  </cols>
  <sheetData>
    <row r="1" spans="2:18" s="50" customFormat="1" ht="16.5" customHeight="1">
      <c r="B1" s="75"/>
      <c r="D1" s="126"/>
      <c r="L1" s="204"/>
      <c r="P1" s="196"/>
      <c r="Q1" s="196"/>
      <c r="R1" s="196"/>
    </row>
    <row r="2" spans="2:18" ht="19.5">
      <c r="B2" s="109" t="s">
        <v>478</v>
      </c>
      <c r="C2" s="48"/>
      <c r="D2" s="48"/>
      <c r="E2" s="48"/>
      <c r="F2" s="48"/>
      <c r="G2" s="48"/>
      <c r="H2" s="48"/>
      <c r="I2" s="48"/>
      <c r="J2" s="48"/>
      <c r="M2" s="441" t="s">
        <v>181</v>
      </c>
      <c r="N2" s="442"/>
    </row>
    <row r="3" spans="2:18" ht="16.5" customHeight="1">
      <c r="M3" s="443"/>
      <c r="N3" s="444"/>
    </row>
    <row r="4" spans="2:18" ht="66">
      <c r="B4" s="73" t="s">
        <v>462</v>
      </c>
      <c r="C4" s="1"/>
      <c r="D4" s="203" t="s">
        <v>463</v>
      </c>
      <c r="E4" s="42" t="s">
        <v>464</v>
      </c>
      <c r="F4" s="42" t="s">
        <v>107</v>
      </c>
      <c r="G4" s="203" t="s">
        <v>465</v>
      </c>
      <c r="H4" s="203" t="s">
        <v>466</v>
      </c>
      <c r="I4" s="203" t="s">
        <v>467</v>
      </c>
      <c r="J4" s="203" t="s">
        <v>112</v>
      </c>
      <c r="K4" s="203" t="s">
        <v>468</v>
      </c>
      <c r="L4" s="217"/>
      <c r="M4" s="29"/>
      <c r="N4" s="29"/>
    </row>
    <row r="5" spans="2:18" ht="16.5">
      <c r="B5" s="85" t="s">
        <v>272</v>
      </c>
      <c r="C5" s="2" t="s">
        <v>469</v>
      </c>
      <c r="D5" s="392">
        <v>0</v>
      </c>
      <c r="E5" s="392">
        <v>0</v>
      </c>
      <c r="F5" s="387"/>
      <c r="G5" s="85">
        <v>1.4</v>
      </c>
      <c r="H5" s="392">
        <v>0</v>
      </c>
      <c r="I5" s="392">
        <v>0</v>
      </c>
      <c r="J5" s="392">
        <v>0</v>
      </c>
      <c r="K5" s="392">
        <v>0</v>
      </c>
      <c r="L5" s="84"/>
    </row>
    <row r="6" spans="2:18" ht="16.5">
      <c r="B6" s="85" t="s">
        <v>273</v>
      </c>
      <c r="C6" s="2" t="s">
        <v>470</v>
      </c>
      <c r="D6" s="392">
        <v>0</v>
      </c>
      <c r="E6" s="392">
        <v>0</v>
      </c>
      <c r="F6" s="423"/>
      <c r="G6" s="85">
        <v>1.4</v>
      </c>
      <c r="H6" s="392">
        <v>0</v>
      </c>
      <c r="I6" s="392">
        <v>0</v>
      </c>
      <c r="J6" s="392">
        <v>0</v>
      </c>
      <c r="K6" s="392">
        <v>0</v>
      </c>
      <c r="L6" s="84"/>
    </row>
    <row r="7" spans="2:18" ht="16.5">
      <c r="B7" s="85">
        <v>1</v>
      </c>
      <c r="C7" s="2" t="s">
        <v>471</v>
      </c>
      <c r="D7" s="374">
        <v>764.25653999999997</v>
      </c>
      <c r="E7" s="381">
        <v>1018.614551</v>
      </c>
      <c r="F7" s="423"/>
      <c r="G7" s="85">
        <v>1.4</v>
      </c>
      <c r="H7" s="381">
        <v>2496.0195279999998</v>
      </c>
      <c r="I7" s="381">
        <v>2496.0195279999998</v>
      </c>
      <c r="J7" s="381">
        <v>2496.0195279999998</v>
      </c>
      <c r="K7" s="381">
        <v>931.47705599999995</v>
      </c>
      <c r="L7" s="84"/>
    </row>
    <row r="8" spans="2:18" ht="16.5">
      <c r="B8" s="85">
        <v>2</v>
      </c>
      <c r="C8" s="2" t="s">
        <v>472</v>
      </c>
      <c r="D8" s="423"/>
      <c r="E8" s="423"/>
      <c r="F8" s="392">
        <v>0</v>
      </c>
      <c r="G8" s="392">
        <v>0</v>
      </c>
      <c r="H8" s="392">
        <v>0</v>
      </c>
      <c r="I8" s="392">
        <v>0</v>
      </c>
      <c r="J8" s="392">
        <v>0</v>
      </c>
      <c r="K8" s="392">
        <v>0</v>
      </c>
      <c r="L8" s="84"/>
    </row>
    <row r="9" spans="2:18" ht="16.5">
      <c r="B9" s="85" t="s">
        <v>246</v>
      </c>
      <c r="C9" s="434" t="s">
        <v>473</v>
      </c>
      <c r="D9" s="423"/>
      <c r="E9" s="423"/>
      <c r="F9" s="392">
        <v>0</v>
      </c>
      <c r="G9" s="387"/>
      <c r="H9" s="392">
        <v>0</v>
      </c>
      <c r="I9" s="392">
        <v>0</v>
      </c>
      <c r="J9" s="392">
        <v>0</v>
      </c>
      <c r="K9" s="392">
        <v>0</v>
      </c>
      <c r="L9" s="84"/>
    </row>
    <row r="10" spans="2:18" ht="33" customHeight="1">
      <c r="B10" s="85" t="s">
        <v>474</v>
      </c>
      <c r="C10" s="435" t="s">
        <v>475</v>
      </c>
      <c r="D10" s="423"/>
      <c r="E10" s="423"/>
      <c r="F10" s="392">
        <v>0</v>
      </c>
      <c r="G10" s="387"/>
      <c r="H10" s="392">
        <v>0</v>
      </c>
      <c r="I10" s="392">
        <v>0</v>
      </c>
      <c r="J10" s="392">
        <v>0</v>
      </c>
      <c r="K10" s="392">
        <v>0</v>
      </c>
      <c r="L10" s="84"/>
    </row>
    <row r="11" spans="2:18" ht="16.5">
      <c r="B11" s="85" t="s">
        <v>476</v>
      </c>
      <c r="C11" s="434" t="s">
        <v>477</v>
      </c>
      <c r="D11" s="423"/>
      <c r="E11" s="423"/>
      <c r="F11" s="392">
        <v>0</v>
      </c>
      <c r="G11" s="387"/>
      <c r="H11" s="392">
        <v>0</v>
      </c>
      <c r="I11" s="392">
        <v>0</v>
      </c>
      <c r="J11" s="392">
        <v>0</v>
      </c>
      <c r="K11" s="392">
        <v>0</v>
      </c>
      <c r="L11" s="84"/>
    </row>
    <row r="12" spans="2:18" ht="16.5">
      <c r="B12" s="85">
        <v>3</v>
      </c>
      <c r="C12" s="2" t="s">
        <v>109</v>
      </c>
      <c r="D12" s="423"/>
      <c r="E12" s="423"/>
      <c r="F12" s="424"/>
      <c r="G12" s="423"/>
      <c r="H12" s="392">
        <v>0</v>
      </c>
      <c r="I12" s="392">
        <v>0</v>
      </c>
      <c r="J12" s="392">
        <v>0</v>
      </c>
      <c r="K12" s="392">
        <v>0</v>
      </c>
      <c r="L12" s="84"/>
    </row>
    <row r="13" spans="2:18" ht="16.5">
      <c r="B13" s="85">
        <v>4</v>
      </c>
      <c r="C13" s="2" t="s">
        <v>110</v>
      </c>
      <c r="D13" s="423"/>
      <c r="E13" s="423"/>
      <c r="F13" s="424"/>
      <c r="G13" s="423"/>
      <c r="H13" s="374">
        <v>14100.238396999999</v>
      </c>
      <c r="I13" s="374">
        <v>14100.238396999999</v>
      </c>
      <c r="J13" s="374">
        <v>250.04455400000001</v>
      </c>
      <c r="K13" s="374">
        <v>176.10900000000001</v>
      </c>
      <c r="L13" s="84"/>
    </row>
    <row r="14" spans="2:18" ht="16.5">
      <c r="B14" s="85">
        <v>5</v>
      </c>
      <c r="C14" s="2" t="s">
        <v>111</v>
      </c>
      <c r="D14" s="423"/>
      <c r="E14" s="423"/>
      <c r="F14" s="424"/>
      <c r="G14" s="423"/>
      <c r="H14" s="392">
        <v>0</v>
      </c>
      <c r="I14" s="392">
        <v>0</v>
      </c>
      <c r="J14" s="392">
        <v>0</v>
      </c>
      <c r="K14" s="392">
        <v>0</v>
      </c>
      <c r="L14" s="84"/>
    </row>
    <row r="15" spans="2:18" ht="16.5">
      <c r="B15" s="87">
        <v>6</v>
      </c>
      <c r="C15" s="9" t="s">
        <v>0</v>
      </c>
      <c r="D15" s="423"/>
      <c r="E15" s="423"/>
      <c r="F15" s="424"/>
      <c r="G15" s="423"/>
      <c r="H15" s="172">
        <v>16596.257925000002</v>
      </c>
      <c r="I15" s="172">
        <v>16596.257925000002</v>
      </c>
      <c r="J15" s="172">
        <v>2746.0640819999999</v>
      </c>
      <c r="K15" s="172">
        <v>1107.5860560000001</v>
      </c>
      <c r="L15" s="218"/>
    </row>
    <row r="16" spans="2:18" ht="16.5">
      <c r="B16" s="74"/>
      <c r="C16" s="2"/>
      <c r="D16" s="2"/>
      <c r="E16" s="2"/>
      <c r="F16" s="2"/>
      <c r="G16" s="2"/>
      <c r="H16" s="2"/>
      <c r="I16" s="2"/>
      <c r="J16" s="2"/>
    </row>
    <row r="17" spans="2:10" ht="16.5">
      <c r="B17" s="74"/>
      <c r="C17" s="2"/>
      <c r="D17" s="2"/>
      <c r="E17" s="2"/>
      <c r="F17" s="2"/>
      <c r="G17" s="2"/>
      <c r="H17" s="2"/>
      <c r="I17" s="2"/>
      <c r="J17" s="2"/>
    </row>
    <row r="18" spans="2:10" ht="16.5">
      <c r="B18" s="74"/>
      <c r="C18" s="2"/>
      <c r="D18" s="2"/>
      <c r="E18" s="2"/>
      <c r="F18" s="2"/>
      <c r="G18" s="2"/>
      <c r="H18" s="2"/>
      <c r="I18" s="2"/>
      <c r="J18" s="2"/>
    </row>
    <row r="19" spans="2:10" ht="16.5">
      <c r="B19" s="74"/>
      <c r="C19" s="2"/>
      <c r="D19" s="2"/>
      <c r="E19" s="2"/>
      <c r="F19" s="2"/>
      <c r="G19" s="2"/>
      <c r="H19" s="2"/>
      <c r="I19" s="2"/>
      <c r="J19" s="2"/>
    </row>
    <row r="20" spans="2:10" ht="16.5">
      <c r="B20" s="74"/>
      <c r="C20" s="2"/>
      <c r="D20" s="2"/>
      <c r="E20" s="2"/>
      <c r="F20" s="2"/>
      <c r="G20" s="2"/>
      <c r="H20" s="2"/>
      <c r="I20" s="2"/>
      <c r="J20" s="2"/>
    </row>
    <row r="21" spans="2:10" ht="16.5">
      <c r="B21" s="74"/>
      <c r="C21" s="2"/>
      <c r="D21" s="2"/>
      <c r="E21" s="2"/>
      <c r="F21" s="2"/>
      <c r="G21" s="2"/>
      <c r="H21" s="2"/>
      <c r="I21" s="2"/>
      <c r="J21" s="2"/>
    </row>
    <row r="22" spans="2:10" ht="16.5">
      <c r="B22" s="74"/>
      <c r="C22" s="2"/>
      <c r="D22" s="2"/>
      <c r="E22" s="2"/>
      <c r="F22" s="2"/>
      <c r="G22" s="2"/>
      <c r="H22" s="2"/>
      <c r="I22" s="2"/>
      <c r="J22" s="2"/>
    </row>
    <row r="23" spans="2:10" ht="16.5">
      <c r="B23" s="74"/>
      <c r="C23" s="2"/>
      <c r="D23" s="2"/>
      <c r="E23" s="2"/>
      <c r="F23" s="2"/>
      <c r="G23" s="2"/>
      <c r="H23" s="2"/>
      <c r="I23" s="2"/>
      <c r="J23" s="2"/>
    </row>
    <row r="24" spans="2:10" ht="16.5">
      <c r="B24" s="74"/>
      <c r="C24" s="2"/>
      <c r="D24" s="2"/>
      <c r="E24" s="2"/>
      <c r="F24" s="2"/>
      <c r="G24" s="2"/>
      <c r="H24" s="2"/>
      <c r="I24" s="2"/>
      <c r="J24" s="2"/>
    </row>
  </sheetData>
  <mergeCells count="1">
    <mergeCell ref="M2:N3"/>
  </mergeCells>
  <hyperlinks>
    <hyperlink ref="M2:N3" location="Index!A1" display="Return to Index" xr:uid="{DC6CE696-4232-47A8-A6AA-BF93BDFFD91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32</vt:i4>
      </vt:variant>
    </vt:vector>
  </HeadingPairs>
  <TitlesOfParts>
    <vt:vector size="32" baseType="lpstr">
      <vt:lpstr>Disclaimer</vt:lpstr>
      <vt:lpstr>Attestation</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Nana Lottrup Nørgaard</cp:lastModifiedBy>
  <cp:lastPrinted>2020-01-06T08:05:25Z</cp:lastPrinted>
  <dcterms:created xsi:type="dcterms:W3CDTF">2019-01-21T09:35:48Z</dcterms:created>
  <dcterms:modified xsi:type="dcterms:W3CDTF">2021-08-18T13:38:55Z</dcterms:modified>
</cp:coreProperties>
</file>